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70d0814a725942/SVPUDK/"/>
    </mc:Choice>
  </mc:AlternateContent>
  <xr:revisionPtr revIDLastSave="2" documentId="8_{3774686D-9765-4F6E-BFFA-F7CE02DD6BFA}" xr6:coauthVersionLast="47" xr6:coauthVersionMax="47" xr10:uidLastSave="{DA458666-87EF-4E76-A07E-FE49B455E5A4}"/>
  <bookViews>
    <workbookView xWindow="-120" yWindow="-120" windowWidth="51840" windowHeight="21120" xr2:uid="{DEFE0D24-06DB-47D2-8080-98E71A808B81}"/>
  </bookViews>
  <sheets>
    <sheet name="objednávky_2023" sheetId="9" r:id="rId1"/>
  </sheets>
  <externalReferences>
    <externalReference r:id="rId2"/>
  </externalReferences>
  <definedNames>
    <definedName name="adr_nazov" localSheetId="0">OFFSET(#REF!,0,0,COUNTA(#REF!)-1,1)</definedName>
    <definedName name="adr_nazov">OFFSET(#REF!,0,0,COUNTA(#REF!)-1,1)</definedName>
    <definedName name="_xlnm.Print_Titles" localSheetId="0">objednávky_2023!$5:$8</definedName>
    <definedName name="_xlnm.Print_Area" localSheetId="0">objednávky_2023!$A$1:$K$1650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07" i="9" l="1"/>
  <c r="H1707" i="9"/>
  <c r="G1707" i="9"/>
  <c r="K1708" i="9"/>
  <c r="H1708" i="9"/>
  <c r="G1708" i="9"/>
  <c r="K1706" i="9"/>
  <c r="H1706" i="9"/>
  <c r="G1706" i="9"/>
  <c r="K1702" i="9"/>
  <c r="H1702" i="9"/>
  <c r="G1702" i="9"/>
  <c r="K1699" i="9"/>
  <c r="H1699" i="9"/>
  <c r="G1699" i="9"/>
  <c r="K1698" i="9"/>
  <c r="H1698" i="9"/>
  <c r="G1698" i="9"/>
  <c r="K1692" i="9"/>
  <c r="H1692" i="9"/>
  <c r="G1692" i="9"/>
  <c r="K1693" i="9"/>
  <c r="H1693" i="9"/>
  <c r="G1693" i="9"/>
  <c r="K1694" i="9"/>
  <c r="H1694" i="9"/>
  <c r="G1694" i="9"/>
  <c r="K1688" i="9"/>
  <c r="H1688" i="9"/>
  <c r="G1688" i="9"/>
  <c r="K1687" i="9"/>
  <c r="H1687" i="9"/>
  <c r="G1687" i="9"/>
  <c r="K1689" i="9"/>
  <c r="K1691" i="9"/>
  <c r="H1691" i="9"/>
  <c r="G1691" i="9"/>
  <c r="K1682" i="9"/>
  <c r="H1682" i="9"/>
  <c r="G1682" i="9"/>
  <c r="K1679" i="9"/>
  <c r="H1679" i="9"/>
  <c r="G1679" i="9"/>
  <c r="K1680" i="9"/>
  <c r="H1680" i="9"/>
  <c r="G1680" i="9"/>
  <c r="K1678" i="9"/>
  <c r="H1678" i="9"/>
  <c r="G1678" i="9"/>
  <c r="K1677" i="9"/>
  <c r="H1677" i="9"/>
  <c r="G1677" i="9"/>
  <c r="K1670" i="9"/>
  <c r="H1670" i="9"/>
  <c r="G1670" i="9"/>
  <c r="K1669" i="9"/>
  <c r="H1669" i="9"/>
  <c r="G1669" i="9"/>
  <c r="K1672" i="9"/>
  <c r="H1672" i="9"/>
  <c r="G1672" i="9"/>
  <c r="K1671" i="9"/>
  <c r="H1671" i="9"/>
  <c r="G1671" i="9"/>
  <c r="K1667" i="9"/>
  <c r="H1667" i="9"/>
  <c r="G1667" i="9"/>
  <c r="K1666" i="9"/>
  <c r="H1666" i="9"/>
  <c r="G1666" i="9"/>
  <c r="K1665" i="9"/>
  <c r="H1665" i="9"/>
  <c r="G1665" i="9"/>
  <c r="K1656" i="9"/>
  <c r="H1656" i="9"/>
  <c r="G1656" i="9"/>
  <c r="K1650" i="9"/>
  <c r="H1650" i="9"/>
  <c r="G1650" i="9"/>
  <c r="K1652" i="9"/>
  <c r="H1652" i="9"/>
  <c r="G1652" i="9"/>
  <c r="K1648" i="9"/>
  <c r="H1648" i="9"/>
  <c r="G1648" i="9"/>
  <c r="K1637" i="9"/>
  <c r="H1637" i="9"/>
  <c r="G1637" i="9"/>
  <c r="K1641" i="9"/>
  <c r="H1641" i="9"/>
  <c r="G1641" i="9"/>
  <c r="K1642" i="9"/>
  <c r="H1642" i="9"/>
  <c r="G1642" i="9"/>
  <c r="K1647" i="9"/>
  <c r="H1647" i="9"/>
  <c r="G1647" i="9"/>
  <c r="K1639" i="9"/>
  <c r="H1639" i="9"/>
  <c r="G1639" i="9"/>
  <c r="K1634" i="9"/>
  <c r="H1634" i="9"/>
  <c r="G1634" i="9"/>
  <c r="K1636" i="9"/>
  <c r="H1636" i="9"/>
  <c r="G1636" i="9"/>
  <c r="K1645" i="9"/>
  <c r="H1645" i="9"/>
  <c r="G1645" i="9"/>
  <c r="K1623" i="9"/>
  <c r="K1624" i="9"/>
  <c r="H1624" i="9"/>
  <c r="G1624" i="9"/>
  <c r="K1625" i="9"/>
  <c r="H1625" i="9"/>
  <c r="G1625" i="9"/>
  <c r="K1627" i="9"/>
  <c r="K1626" i="9"/>
  <c r="H1626" i="9"/>
  <c r="G1626" i="9"/>
  <c r="K1628" i="9"/>
  <c r="H1628" i="9"/>
  <c r="G1628" i="9"/>
  <c r="K1622" i="9"/>
  <c r="H1622" i="9"/>
  <c r="G1622" i="9"/>
  <c r="K1607" i="9"/>
  <c r="H1607" i="9"/>
  <c r="G1607" i="9"/>
  <c r="K1595" i="9"/>
  <c r="H1595" i="9"/>
  <c r="G1595" i="9"/>
  <c r="K1589" i="9"/>
  <c r="H1589" i="9"/>
  <c r="G1589" i="9"/>
  <c r="K1587" i="9"/>
  <c r="K1585" i="9"/>
  <c r="H1585" i="9"/>
  <c r="G1585" i="9"/>
  <c r="K1586" i="9"/>
  <c r="H1586" i="9"/>
  <c r="G1586" i="9"/>
  <c r="K1583" i="9"/>
  <c r="H1583" i="9"/>
  <c r="G1583" i="9"/>
  <c r="K1581" i="9"/>
  <c r="H1581" i="9"/>
  <c r="G1581" i="9"/>
  <c r="K1577" i="9"/>
  <c r="H1577" i="9"/>
  <c r="G1577" i="9"/>
  <c r="K1576" i="9"/>
  <c r="H1576" i="9"/>
  <c r="G1576" i="9"/>
  <c r="K1569" i="9"/>
  <c r="H1569" i="9"/>
  <c r="G1569" i="9"/>
  <c r="K1571" i="9"/>
  <c r="H1571" i="9"/>
  <c r="G1571" i="9"/>
  <c r="K1566" i="9"/>
  <c r="H1566" i="9"/>
  <c r="G1566" i="9"/>
  <c r="K1557" i="9"/>
  <c r="H1557" i="9"/>
  <c r="G1557" i="9"/>
  <c r="K1564" i="9"/>
  <c r="H1564" i="9"/>
  <c r="G1564" i="9"/>
  <c r="K1567" i="9"/>
  <c r="H1567" i="9"/>
  <c r="G1567" i="9"/>
  <c r="K1565" i="9"/>
  <c r="H1565" i="9"/>
  <c r="G1565" i="9"/>
  <c r="K1555" i="9"/>
  <c r="K1554" i="9"/>
  <c r="H1554" i="9"/>
  <c r="G1554" i="9"/>
  <c r="K1549" i="9"/>
  <c r="H1549" i="9"/>
  <c r="G1549" i="9"/>
  <c r="K1548" i="9"/>
  <c r="H1548" i="9"/>
  <c r="G1548" i="9"/>
  <c r="K1546" i="9"/>
  <c r="H1546" i="9"/>
  <c r="G1546" i="9"/>
  <c r="K1552" i="9"/>
  <c r="H1552" i="9"/>
  <c r="G1552" i="9"/>
  <c r="K1547" i="9"/>
  <c r="H1547" i="9"/>
  <c r="G1547" i="9"/>
  <c r="K1550" i="9"/>
  <c r="H1550" i="9"/>
  <c r="G1550" i="9"/>
  <c r="K1553" i="9"/>
  <c r="H1553" i="9"/>
  <c r="G1553" i="9"/>
  <c r="K1545" i="9"/>
  <c r="H1545" i="9"/>
  <c r="G1545" i="9"/>
  <c r="K1551" i="9"/>
  <c r="H1551" i="9"/>
  <c r="G1551" i="9"/>
  <c r="K1535" i="9"/>
  <c r="H1535" i="9"/>
  <c r="G1535" i="9"/>
  <c r="K1532" i="9"/>
  <c r="H1532" i="9"/>
  <c r="G1532" i="9"/>
  <c r="K1528" i="9"/>
  <c r="H1528" i="9"/>
  <c r="G1528" i="9"/>
  <c r="K1529" i="9"/>
  <c r="H1529" i="9"/>
  <c r="G1529" i="9"/>
  <c r="K1525" i="9"/>
  <c r="H1525" i="9"/>
  <c r="G1525" i="9"/>
  <c r="K1530" i="9"/>
  <c r="H1530" i="9"/>
  <c r="G1530" i="9"/>
  <c r="K1527" i="9"/>
  <c r="H1527" i="9"/>
  <c r="G1527" i="9"/>
  <c r="K1524" i="9"/>
  <c r="H1524" i="9"/>
  <c r="G1524" i="9"/>
  <c r="K1515" i="9"/>
  <c r="H1515" i="9"/>
  <c r="G1515" i="9"/>
  <c r="K1514" i="9"/>
  <c r="H1514" i="9"/>
  <c r="G1514" i="9"/>
  <c r="K1517" i="9"/>
  <c r="H1517" i="9"/>
  <c r="G1517" i="9"/>
  <c r="K1516" i="9"/>
  <c r="H1516" i="9"/>
  <c r="G1516" i="9"/>
  <c r="K1520" i="9"/>
  <c r="H1520" i="9"/>
  <c r="G1520" i="9"/>
  <c r="K1512" i="9"/>
  <c r="H1512" i="9"/>
  <c r="G1512" i="9"/>
  <c r="K1506" i="9"/>
  <c r="H1506" i="9"/>
  <c r="G1506" i="9"/>
  <c r="K1501" i="9"/>
  <c r="H1501" i="9"/>
  <c r="G1501" i="9"/>
  <c r="K1502" i="9"/>
  <c r="H1502" i="9"/>
  <c r="G1502" i="9"/>
  <c r="K1508" i="9"/>
  <c r="H1508" i="9"/>
  <c r="G1508" i="9"/>
  <c r="K1505" i="9"/>
  <c r="H1505" i="9"/>
  <c r="G1505" i="9"/>
  <c r="K1510" i="9"/>
  <c r="H1510" i="9"/>
  <c r="G1510" i="9"/>
  <c r="K1500" i="9"/>
  <c r="H1500" i="9"/>
  <c r="G1500" i="9"/>
  <c r="K1499" i="9"/>
  <c r="H1499" i="9"/>
  <c r="G1499" i="9"/>
  <c r="K1496" i="9"/>
  <c r="H1496" i="9"/>
  <c r="G1496" i="9"/>
  <c r="K1498" i="9"/>
  <c r="H1498" i="9"/>
  <c r="G1498" i="9"/>
  <c r="K1495" i="9"/>
  <c r="H1495" i="9"/>
  <c r="G1495" i="9"/>
  <c r="K1491" i="9"/>
  <c r="K1478" i="9"/>
  <c r="H1478" i="9"/>
  <c r="G1478" i="9"/>
  <c r="K1480" i="9"/>
  <c r="K1477" i="9"/>
  <c r="H1477" i="9"/>
  <c r="G1477" i="9"/>
  <c r="K1479" i="9"/>
  <c r="H1479" i="9"/>
  <c r="G1479" i="9"/>
  <c r="K1471" i="9"/>
  <c r="H1471" i="9"/>
  <c r="G1471" i="9"/>
  <c r="K1469" i="9"/>
  <c r="H1469" i="9"/>
  <c r="G1469" i="9"/>
  <c r="K1474" i="9"/>
  <c r="H1474" i="9"/>
  <c r="G1474" i="9"/>
  <c r="K1475" i="9"/>
  <c r="H1475" i="9"/>
  <c r="G1475" i="9"/>
  <c r="K1472" i="9"/>
  <c r="H1472" i="9"/>
  <c r="G1472" i="9"/>
  <c r="K1467" i="9"/>
  <c r="H1467" i="9"/>
  <c r="G1467" i="9"/>
  <c r="K1463" i="9"/>
  <c r="H1463" i="9"/>
  <c r="G1463" i="9"/>
  <c r="K1466" i="9"/>
  <c r="H1466" i="9"/>
  <c r="G1466" i="9"/>
  <c r="K1461" i="9"/>
  <c r="H1461" i="9"/>
  <c r="G1461" i="9"/>
  <c r="K1451" i="9"/>
  <c r="H1451" i="9"/>
  <c r="G1451" i="9"/>
  <c r="K1447" i="9"/>
  <c r="H1447" i="9"/>
  <c r="G1447" i="9"/>
  <c r="K1438" i="9"/>
  <c r="H1438" i="9"/>
  <c r="G1438" i="9"/>
  <c r="K1440" i="9"/>
  <c r="H1440" i="9"/>
  <c r="G1440" i="9"/>
  <c r="K1437" i="9"/>
  <c r="H1437" i="9"/>
  <c r="G1437" i="9"/>
  <c r="K1436" i="9"/>
  <c r="H1436" i="9"/>
  <c r="G1436" i="9"/>
  <c r="K1434" i="9"/>
  <c r="H1434" i="9"/>
  <c r="G1434" i="9"/>
  <c r="K1424" i="9"/>
  <c r="H1424" i="9"/>
  <c r="G1424" i="9"/>
  <c r="K1428" i="9"/>
  <c r="H1428" i="9"/>
  <c r="G1428" i="9"/>
  <c r="K1423" i="9"/>
  <c r="H1423" i="9"/>
  <c r="G1423" i="9"/>
  <c r="K1422" i="9"/>
  <c r="H1422" i="9"/>
  <c r="G1422" i="9"/>
  <c r="K1430" i="9"/>
  <c r="H1430" i="9"/>
  <c r="G1430" i="9"/>
  <c r="K1420" i="9"/>
  <c r="H1420" i="9"/>
  <c r="G1420" i="9"/>
  <c r="K1421" i="9"/>
  <c r="H1421" i="9"/>
  <c r="G1421" i="9"/>
  <c r="K1416" i="9"/>
  <c r="H1416" i="9"/>
  <c r="G1416" i="9"/>
  <c r="K1408" i="9"/>
  <c r="H1408" i="9"/>
  <c r="G1408" i="9"/>
  <c r="K1404" i="9"/>
  <c r="H1404" i="9"/>
  <c r="G1404" i="9"/>
  <c r="K1402" i="9"/>
  <c r="H1402" i="9"/>
  <c r="G1402" i="9"/>
  <c r="K1401" i="9"/>
  <c r="H1401" i="9"/>
  <c r="G1401" i="9"/>
  <c r="K1403" i="9"/>
  <c r="H1403" i="9"/>
  <c r="G1403" i="9"/>
  <c r="K1397" i="9"/>
  <c r="H1397" i="9"/>
  <c r="G1397" i="9"/>
  <c r="K1398" i="9"/>
  <c r="H1398" i="9"/>
  <c r="G1398" i="9"/>
  <c r="K1396" i="9"/>
  <c r="H1396" i="9"/>
  <c r="G1396" i="9"/>
  <c r="K1383" i="9"/>
  <c r="H1383" i="9"/>
  <c r="G1383" i="9"/>
  <c r="K1380" i="9"/>
  <c r="H1380" i="9"/>
  <c r="G1380" i="9"/>
  <c r="K1391" i="9"/>
  <c r="H1391" i="9"/>
  <c r="G1391" i="9"/>
  <c r="K1386" i="9"/>
  <c r="H1386" i="9"/>
  <c r="G1386" i="9"/>
  <c r="K1376" i="9"/>
  <c r="H1376" i="9"/>
  <c r="G1376" i="9"/>
  <c r="K1378" i="9"/>
  <c r="H1378" i="9"/>
  <c r="G1378" i="9"/>
  <c r="K1377" i="9"/>
  <c r="H1377" i="9"/>
  <c r="G1377" i="9"/>
  <c r="K1373" i="9"/>
  <c r="H1373" i="9"/>
  <c r="G1373" i="9"/>
  <c r="K1372" i="9"/>
  <c r="H1372" i="9"/>
  <c r="G1372" i="9"/>
  <c r="K1371" i="9"/>
  <c r="H1371" i="9"/>
  <c r="G1371" i="9"/>
  <c r="K1369" i="9"/>
  <c r="H1369" i="9"/>
  <c r="G1369" i="9"/>
  <c r="K1363" i="9"/>
  <c r="H1363" i="9"/>
  <c r="G1363" i="9"/>
  <c r="K1370" i="9"/>
  <c r="H1370" i="9"/>
  <c r="G1370" i="9"/>
  <c r="K1366" i="9"/>
  <c r="H1366" i="9"/>
  <c r="G1366" i="9"/>
  <c r="K1359" i="9"/>
  <c r="H1359" i="9"/>
  <c r="G1359" i="9"/>
  <c r="K1342" i="9"/>
  <c r="K1352" i="9"/>
  <c r="H1352" i="9"/>
  <c r="G1352" i="9"/>
  <c r="K1348" i="9"/>
  <c r="H1348" i="9"/>
  <c r="G1348" i="9"/>
  <c r="K1335" i="9"/>
  <c r="H1335" i="9"/>
  <c r="G1335" i="9"/>
  <c r="K1331" i="9"/>
  <c r="K1332" i="9"/>
  <c r="H1332" i="9"/>
  <c r="G1332" i="9"/>
  <c r="K1329" i="9"/>
  <c r="H1329" i="9"/>
  <c r="G1329" i="9"/>
  <c r="K1333" i="9"/>
  <c r="H1333" i="9"/>
  <c r="G1333" i="9"/>
  <c r="K1325" i="9"/>
  <c r="H1325" i="9"/>
  <c r="G1325" i="9"/>
  <c r="K1327" i="9"/>
  <c r="H1327" i="9"/>
  <c r="G1327" i="9"/>
  <c r="K1328" i="9"/>
  <c r="H1328" i="9"/>
  <c r="G1328" i="9"/>
  <c r="K1317" i="9"/>
  <c r="H1317" i="9"/>
  <c r="G1317" i="9"/>
  <c r="K1313" i="9"/>
  <c r="H1313" i="9"/>
  <c r="G1313" i="9"/>
  <c r="K1315" i="9"/>
  <c r="H1315" i="9"/>
  <c r="G1315" i="9"/>
  <c r="K1312" i="9"/>
  <c r="K1307" i="9"/>
  <c r="K1306" i="9"/>
  <c r="H1306" i="9"/>
  <c r="G1306" i="9"/>
  <c r="K1298" i="9"/>
  <c r="H1298" i="9"/>
  <c r="G1298" i="9"/>
  <c r="K1299" i="9"/>
  <c r="H1299" i="9"/>
  <c r="G1299" i="9"/>
  <c r="K1295" i="9"/>
  <c r="H1295" i="9"/>
  <c r="G1295" i="9"/>
  <c r="K1294" i="9"/>
  <c r="H1294" i="9"/>
  <c r="G1294" i="9"/>
  <c r="K1293" i="9"/>
  <c r="H1293" i="9"/>
  <c r="G1293" i="9"/>
  <c r="K1280" i="9"/>
  <c r="H1280" i="9"/>
  <c r="G1280" i="9"/>
  <c r="K1289" i="9"/>
  <c r="H1289" i="9"/>
  <c r="G1289" i="9"/>
  <c r="K1279" i="9"/>
  <c r="H1279" i="9"/>
  <c r="G1279" i="9"/>
  <c r="K1287" i="9"/>
  <c r="H1287" i="9"/>
  <c r="G1287" i="9"/>
  <c r="K1263" i="9"/>
  <c r="H1263" i="9"/>
  <c r="G1263" i="9"/>
  <c r="K1264" i="9"/>
  <c r="H1264" i="9"/>
  <c r="G1264" i="9"/>
  <c r="K1262" i="9"/>
  <c r="H1262" i="9"/>
  <c r="G1262" i="9"/>
  <c r="K1253" i="9"/>
  <c r="H1253" i="9"/>
  <c r="G1253" i="9"/>
  <c r="K1252" i="9"/>
  <c r="H1252" i="9"/>
  <c r="G1252" i="9"/>
  <c r="K1250" i="9"/>
  <c r="H1250" i="9"/>
  <c r="G1250" i="9"/>
  <c r="K1256" i="9"/>
  <c r="H1256" i="9"/>
  <c r="G1256" i="9"/>
  <c r="K1255" i="9"/>
  <c r="H1255" i="9"/>
  <c r="G1255" i="9"/>
  <c r="K1249" i="9"/>
  <c r="H1249" i="9"/>
  <c r="G1249" i="9"/>
  <c r="K1245" i="9"/>
  <c r="H1245" i="9"/>
  <c r="G1245" i="9"/>
  <c r="K1244" i="9"/>
  <c r="H1244" i="9"/>
  <c r="G1244" i="9"/>
  <c r="K1246" i="9"/>
  <c r="H1246" i="9"/>
  <c r="G1246" i="9"/>
  <c r="K1240" i="9"/>
  <c r="K1242" i="9"/>
  <c r="H1242" i="9"/>
  <c r="G1242" i="9"/>
  <c r="K1237" i="9"/>
  <c r="H1237" i="9"/>
  <c r="G1237" i="9"/>
  <c r="K1236" i="9"/>
  <c r="H1236" i="9"/>
  <c r="G1236" i="9"/>
  <c r="K1238" i="9"/>
  <c r="H1238" i="9"/>
  <c r="G1238" i="9"/>
  <c r="K1226" i="9"/>
  <c r="H1226" i="9"/>
  <c r="G1226" i="9"/>
  <c r="K1222" i="9"/>
  <c r="H1222" i="9"/>
  <c r="G1222" i="9"/>
  <c r="K1223" i="9"/>
  <c r="H1223" i="9"/>
  <c r="G1223" i="9"/>
  <c r="K1217" i="9"/>
  <c r="H1217" i="9"/>
  <c r="G1217" i="9"/>
  <c r="K1214" i="9"/>
  <c r="H1214" i="9"/>
  <c r="G1214" i="9"/>
  <c r="K1218" i="9"/>
  <c r="H1218" i="9"/>
  <c r="G1218" i="9"/>
  <c r="K1211" i="9"/>
  <c r="H1211" i="9"/>
  <c r="G1211" i="9"/>
  <c r="K1212" i="9"/>
  <c r="H1212" i="9"/>
  <c r="G1212" i="9"/>
  <c r="K1213" i="9"/>
  <c r="H1213" i="9"/>
  <c r="G1213" i="9"/>
  <c r="K1221" i="9"/>
  <c r="H1221" i="9"/>
  <c r="G1221" i="9"/>
  <c r="K1209" i="9"/>
  <c r="H1209" i="9"/>
  <c r="G1209" i="9"/>
  <c r="K1210" i="9"/>
  <c r="H1210" i="9"/>
  <c r="G1210" i="9"/>
  <c r="K1208" i="9"/>
  <c r="H1208" i="9"/>
  <c r="G1208" i="9"/>
  <c r="K1207" i="9"/>
  <c r="H1207" i="9"/>
  <c r="G1207" i="9"/>
  <c r="K1196" i="9"/>
  <c r="H1196" i="9"/>
  <c r="G1196" i="9"/>
  <c r="K1206" i="9"/>
  <c r="H1206" i="9"/>
  <c r="G1206" i="9"/>
  <c r="K1204" i="9"/>
  <c r="H1204" i="9"/>
  <c r="G1204" i="9"/>
  <c r="K1199" i="9"/>
  <c r="H1199" i="9"/>
  <c r="G1199" i="9"/>
  <c r="K1181" i="9"/>
  <c r="H1181" i="9"/>
  <c r="G1181" i="9"/>
  <c r="K1180" i="9"/>
  <c r="H1180" i="9"/>
  <c r="G1180" i="9"/>
  <c r="K1183" i="9"/>
  <c r="H1183" i="9"/>
  <c r="G1183" i="9"/>
  <c r="K1182" i="9"/>
  <c r="H1182" i="9"/>
  <c r="G1182" i="9"/>
  <c r="K1184" i="9"/>
  <c r="H1184" i="9"/>
  <c r="G1184" i="9"/>
  <c r="K1177" i="9"/>
  <c r="H1177" i="9"/>
  <c r="G1177" i="9"/>
  <c r="K1179" i="9"/>
  <c r="H1179" i="9"/>
  <c r="G1179" i="9"/>
  <c r="K1171" i="9"/>
  <c r="H1171" i="9"/>
  <c r="G1171" i="9"/>
  <c r="K1173" i="9"/>
  <c r="H1173" i="9"/>
  <c r="G1173" i="9"/>
  <c r="K1167" i="9"/>
  <c r="H1167" i="9"/>
  <c r="G1167" i="9"/>
  <c r="K1164" i="9"/>
  <c r="H1164" i="9"/>
  <c r="G1164" i="9"/>
  <c r="K1158" i="9"/>
  <c r="H1158" i="9"/>
  <c r="G1158" i="9"/>
  <c r="K1148" i="9"/>
  <c r="H1148" i="9"/>
  <c r="G1148" i="9"/>
  <c r="K1152" i="9"/>
  <c r="H1152" i="9"/>
  <c r="G1152" i="9"/>
  <c r="K1151" i="9"/>
  <c r="H1151" i="9"/>
  <c r="G1151" i="9"/>
  <c r="K1149" i="9"/>
  <c r="H1149" i="9"/>
  <c r="G1149" i="9"/>
  <c r="K1150" i="9"/>
  <c r="H1150" i="9"/>
  <c r="G1150" i="9"/>
  <c r="K1147" i="9"/>
  <c r="H1147" i="9"/>
  <c r="G1147" i="9"/>
  <c r="K1146" i="9"/>
  <c r="H1146" i="9"/>
  <c r="G1146" i="9"/>
  <c r="K1145" i="9"/>
  <c r="H1145" i="9"/>
  <c r="G1145" i="9"/>
  <c r="K1142" i="9"/>
  <c r="H1142" i="9"/>
  <c r="G1142" i="9"/>
  <c r="K1144" i="9"/>
  <c r="H1144" i="9"/>
  <c r="G1144" i="9"/>
  <c r="K1143" i="9"/>
  <c r="H1143" i="9"/>
  <c r="G1143" i="9"/>
  <c r="K1141" i="9"/>
  <c r="H1141" i="9"/>
  <c r="G1141" i="9"/>
  <c r="K1140" i="9"/>
  <c r="H1140" i="9"/>
  <c r="G1140" i="9"/>
  <c r="K1139" i="9"/>
  <c r="H1139" i="9"/>
  <c r="G1139" i="9"/>
  <c r="K1138" i="9"/>
  <c r="H1138" i="9"/>
  <c r="G1138" i="9"/>
  <c r="K1137" i="9"/>
  <c r="H1137" i="9"/>
  <c r="G1137" i="9"/>
  <c r="K1136" i="9"/>
  <c r="H1136" i="9"/>
  <c r="G1136" i="9"/>
  <c r="K1127" i="9"/>
  <c r="H1127" i="9"/>
  <c r="G1127" i="9"/>
  <c r="K1113" i="9"/>
  <c r="H1113" i="9"/>
  <c r="G1113" i="9"/>
  <c r="K1112" i="9"/>
  <c r="H1112" i="9"/>
  <c r="G1112" i="9"/>
  <c r="K1110" i="9"/>
  <c r="H1110" i="9"/>
  <c r="G1110" i="9"/>
  <c r="K1108" i="9"/>
  <c r="H1108" i="9"/>
  <c r="G1108" i="9"/>
  <c r="K1101" i="9"/>
  <c r="H1101" i="9"/>
  <c r="G1101" i="9"/>
  <c r="K1102" i="9"/>
  <c r="H1102" i="9"/>
  <c r="G1102" i="9"/>
  <c r="K1103" i="9"/>
  <c r="H1103" i="9"/>
  <c r="G1103" i="9"/>
  <c r="K1097" i="9"/>
  <c r="H1097" i="9"/>
  <c r="G1097" i="9"/>
  <c r="K1095" i="9"/>
  <c r="H1095" i="9"/>
  <c r="G1095" i="9"/>
  <c r="K1091" i="9"/>
  <c r="H1091" i="9"/>
  <c r="G1091" i="9"/>
  <c r="K1090" i="9"/>
  <c r="H1090" i="9"/>
  <c r="G1090" i="9"/>
  <c r="K1086" i="9"/>
  <c r="H1086" i="9"/>
  <c r="G1086" i="9"/>
  <c r="K1087" i="9"/>
  <c r="H1087" i="9"/>
  <c r="G1087" i="9"/>
  <c r="K1088" i="9"/>
  <c r="H1088" i="9"/>
  <c r="G1088" i="9"/>
  <c r="K1084" i="9"/>
  <c r="H1084" i="9"/>
  <c r="G1084" i="9"/>
  <c r="K1081" i="9"/>
  <c r="H1081" i="9"/>
  <c r="G1081" i="9"/>
  <c r="K1082" i="9"/>
  <c r="H1082" i="9"/>
  <c r="G1082" i="9"/>
  <c r="K1083" i="9"/>
  <c r="H1083" i="9"/>
  <c r="G1083" i="9"/>
  <c r="K1076" i="9"/>
  <c r="H1076" i="9"/>
  <c r="G1076" i="9"/>
  <c r="K1078" i="9"/>
  <c r="H1078" i="9"/>
  <c r="G1078" i="9"/>
  <c r="K1079" i="9"/>
  <c r="H1079" i="9"/>
  <c r="G1079" i="9"/>
  <c r="K1080" i="9"/>
  <c r="H1080" i="9"/>
  <c r="G1080" i="9"/>
  <c r="K1077" i="9"/>
  <c r="H1077" i="9"/>
  <c r="G1077" i="9"/>
  <c r="K1061" i="9"/>
  <c r="H1061" i="9"/>
  <c r="G1061" i="9"/>
  <c r="K1057" i="9"/>
  <c r="H1057" i="9"/>
  <c r="G1057" i="9"/>
  <c r="K1056" i="9"/>
  <c r="H1056" i="9"/>
  <c r="G1056" i="9"/>
  <c r="K1050" i="9"/>
  <c r="H1050" i="9"/>
  <c r="G1050" i="9"/>
  <c r="K1053" i="9"/>
  <c r="H1053" i="9"/>
  <c r="G1053" i="9"/>
  <c r="K1054" i="9"/>
  <c r="H1054" i="9"/>
  <c r="G1054" i="9"/>
  <c r="K1049" i="9"/>
  <c r="H1049" i="9"/>
  <c r="G1049" i="9"/>
  <c r="K1052" i="9"/>
  <c r="K1044" i="9"/>
  <c r="H1044" i="9"/>
  <c r="G1044" i="9"/>
  <c r="K1046" i="9"/>
  <c r="H1046" i="9"/>
  <c r="G1046" i="9"/>
  <c r="K1045" i="9"/>
  <c r="H1045" i="9"/>
  <c r="G1045" i="9"/>
  <c r="K1048" i="9"/>
  <c r="H1048" i="9"/>
  <c r="G1048" i="9"/>
  <c r="K1041" i="9"/>
  <c r="H1041" i="9"/>
  <c r="G1041" i="9"/>
  <c r="K1038" i="9"/>
  <c r="K1036" i="9"/>
  <c r="H1036" i="9"/>
  <c r="G1036" i="9"/>
  <c r="K1033" i="9"/>
  <c r="H1033" i="9"/>
  <c r="G1033" i="9"/>
  <c r="K1031" i="9"/>
  <c r="K1027" i="9"/>
  <c r="K1034" i="9"/>
  <c r="H1034" i="9"/>
  <c r="G1034" i="9"/>
  <c r="K1023" i="9"/>
  <c r="H1023" i="9"/>
  <c r="G1023" i="9"/>
  <c r="K1026" i="9"/>
  <c r="H1026" i="9"/>
  <c r="G1026" i="9"/>
  <c r="K1020" i="9"/>
  <c r="H1020" i="9"/>
  <c r="G1020" i="9"/>
  <c r="K1021" i="9"/>
  <c r="H1021" i="9"/>
  <c r="G1021" i="9"/>
  <c r="K1022" i="9"/>
  <c r="H1022" i="9"/>
  <c r="G1022" i="9"/>
  <c r="K1019" i="9"/>
  <c r="H1019" i="9"/>
  <c r="G1019" i="9"/>
  <c r="K1024" i="9"/>
  <c r="K1018" i="9"/>
  <c r="K1017" i="9"/>
  <c r="H1017" i="9"/>
  <c r="G1017" i="9"/>
  <c r="K1016" i="9"/>
  <c r="H1016" i="9"/>
  <c r="G1016" i="9"/>
  <c r="K1011" i="9"/>
  <c r="H1011" i="9"/>
  <c r="G1011" i="9"/>
  <c r="K1009" i="9"/>
  <c r="H1009" i="9"/>
  <c r="G1009" i="9"/>
  <c r="K1008" i="9"/>
  <c r="H1008" i="9"/>
  <c r="G1008" i="9"/>
  <c r="K1013" i="9"/>
  <c r="H1013" i="9"/>
  <c r="G1013" i="9"/>
  <c r="K1003" i="9"/>
  <c r="H1003" i="9"/>
  <c r="G1003" i="9"/>
  <c r="K990" i="9"/>
  <c r="K989" i="9"/>
  <c r="H989" i="9"/>
  <c r="G989" i="9"/>
  <c r="K993" i="9"/>
  <c r="H993" i="9"/>
  <c r="G993" i="9"/>
  <c r="K992" i="9"/>
  <c r="H992" i="9"/>
  <c r="G992" i="9"/>
  <c r="K991" i="9"/>
  <c r="H991" i="9"/>
  <c r="G991" i="9"/>
  <c r="K994" i="9"/>
  <c r="H994" i="9"/>
  <c r="G994" i="9"/>
  <c r="K985" i="9"/>
  <c r="K987" i="9"/>
  <c r="H987" i="9"/>
  <c r="G987" i="9"/>
  <c r="K988" i="9"/>
  <c r="H988" i="9"/>
  <c r="G988" i="9"/>
  <c r="K986" i="9"/>
  <c r="K980" i="9"/>
  <c r="H980" i="9"/>
  <c r="G980" i="9"/>
  <c r="K984" i="9"/>
  <c r="H984" i="9"/>
  <c r="G984" i="9"/>
  <c r="K983" i="9"/>
  <c r="H983" i="9"/>
  <c r="G983" i="9"/>
  <c r="K982" i="9"/>
  <c r="H982" i="9"/>
  <c r="G982" i="9"/>
  <c r="K971" i="9"/>
  <c r="H971" i="9"/>
  <c r="G971" i="9"/>
  <c r="K960" i="9"/>
  <c r="H960" i="9"/>
  <c r="G960" i="9"/>
  <c r="K976" i="9"/>
  <c r="H976" i="9"/>
  <c r="G976" i="9"/>
  <c r="K956" i="9"/>
  <c r="H956" i="9"/>
  <c r="G956" i="9"/>
  <c r="K959" i="9"/>
  <c r="H959" i="9"/>
  <c r="G959" i="9"/>
  <c r="K958" i="9"/>
  <c r="H958" i="9"/>
  <c r="G958" i="9"/>
  <c r="K955" i="9"/>
  <c r="H955" i="9"/>
  <c r="G955" i="9"/>
  <c r="K954" i="9"/>
  <c r="H954" i="9"/>
  <c r="G954" i="9"/>
  <c r="K951" i="9"/>
  <c r="H951" i="9"/>
  <c r="K950" i="9"/>
  <c r="H950" i="9"/>
  <c r="G950" i="9"/>
  <c r="K953" i="9"/>
  <c r="H953" i="9"/>
  <c r="G953" i="9"/>
  <c r="K946" i="9"/>
  <c r="H946" i="9"/>
  <c r="G946" i="9"/>
  <c r="K944" i="9"/>
  <c r="H944" i="9"/>
  <c r="G944" i="9"/>
  <c r="K940" i="9"/>
  <c r="H940" i="9"/>
  <c r="G940" i="9"/>
  <c r="K945" i="9"/>
  <c r="H945" i="9"/>
  <c r="G945" i="9"/>
  <c r="K942" i="9"/>
  <c r="H942" i="9"/>
  <c r="G942" i="9"/>
  <c r="K935" i="9"/>
  <c r="H935" i="9"/>
  <c r="G935" i="9"/>
  <c r="K932" i="9"/>
  <c r="K934" i="9"/>
  <c r="H934" i="9"/>
  <c r="G934" i="9"/>
  <c r="K933" i="9"/>
  <c r="H933" i="9"/>
  <c r="G933" i="9"/>
  <c r="K931" i="9"/>
  <c r="H931" i="9"/>
  <c r="G931" i="9"/>
  <c r="K925" i="9"/>
  <c r="H925" i="9"/>
  <c r="G925" i="9"/>
  <c r="K930" i="9"/>
  <c r="H930" i="9"/>
  <c r="G930" i="9"/>
  <c r="K927" i="9"/>
  <c r="H927" i="9"/>
  <c r="G927" i="9"/>
  <c r="K926" i="9"/>
  <c r="H926" i="9"/>
  <c r="G926" i="9"/>
  <c r="K929" i="9"/>
  <c r="H929" i="9"/>
  <c r="G929" i="9"/>
  <c r="K921" i="9"/>
  <c r="H921" i="9"/>
  <c r="G921" i="9"/>
  <c r="K923" i="9"/>
  <c r="H923" i="9"/>
  <c r="G923" i="9"/>
  <c r="K924" i="9"/>
  <c r="H924" i="9"/>
  <c r="G924" i="9"/>
  <c r="K922" i="9"/>
  <c r="H922" i="9"/>
  <c r="G922" i="9"/>
  <c r="K906" i="9"/>
  <c r="H906" i="9"/>
  <c r="G906" i="9"/>
  <c r="K905" i="9"/>
  <c r="K907" i="9"/>
  <c r="H907" i="9"/>
  <c r="G907" i="9"/>
  <c r="K903" i="9"/>
  <c r="H903" i="9"/>
  <c r="G903" i="9"/>
  <c r="K904" i="9"/>
  <c r="H904" i="9"/>
  <c r="G904" i="9"/>
  <c r="K908" i="9"/>
  <c r="H908" i="9"/>
  <c r="G908" i="9"/>
  <c r="K902" i="9"/>
  <c r="H902" i="9"/>
  <c r="G902" i="9"/>
  <c r="K899" i="9"/>
  <c r="H899" i="9"/>
  <c r="G899" i="9"/>
  <c r="K901" i="9"/>
  <c r="H901" i="9"/>
  <c r="G901" i="9"/>
  <c r="K895" i="9"/>
  <c r="H895" i="9"/>
  <c r="G895" i="9"/>
  <c r="K898" i="9"/>
  <c r="H898" i="9"/>
  <c r="G898" i="9"/>
  <c r="K893" i="9"/>
  <c r="H893" i="9"/>
  <c r="G893" i="9"/>
  <c r="K888" i="9"/>
  <c r="H888" i="9"/>
  <c r="G888" i="9"/>
  <c r="K887" i="9"/>
  <c r="H887" i="9"/>
  <c r="G887" i="9"/>
  <c r="K872" i="9"/>
  <c r="H872" i="9"/>
  <c r="G872" i="9"/>
  <c r="K875" i="9"/>
  <c r="H875" i="9"/>
  <c r="G875" i="9"/>
  <c r="K883" i="9"/>
  <c r="H883" i="9"/>
  <c r="G883" i="9"/>
  <c r="K869" i="9"/>
  <c r="H869" i="9"/>
  <c r="G869" i="9"/>
  <c r="K868" i="9"/>
  <c r="H868" i="9"/>
  <c r="G868" i="9"/>
  <c r="K866" i="9"/>
  <c r="H866" i="9"/>
  <c r="G866" i="9"/>
  <c r="K864" i="9"/>
  <c r="H864" i="9"/>
  <c r="G864" i="9"/>
  <c r="K858" i="9"/>
  <c r="H858" i="9"/>
  <c r="G858" i="9"/>
  <c r="K857" i="9"/>
  <c r="H857" i="9"/>
  <c r="G857" i="9"/>
  <c r="K843" i="9"/>
  <c r="H843" i="9"/>
  <c r="G843" i="9"/>
  <c r="K840" i="9"/>
  <c r="H840" i="9"/>
  <c r="G840" i="9"/>
  <c r="K841" i="9"/>
  <c r="H841" i="9"/>
  <c r="G841" i="9"/>
  <c r="K834" i="9"/>
  <c r="H834" i="9"/>
  <c r="G834" i="9"/>
  <c r="K836" i="9"/>
  <c r="H836" i="9"/>
  <c r="G836" i="9"/>
  <c r="K833" i="9"/>
  <c r="H833" i="9"/>
  <c r="G833" i="9"/>
  <c r="K839" i="9"/>
  <c r="H839" i="9"/>
  <c r="G839" i="9"/>
  <c r="K838" i="9"/>
  <c r="H838" i="9"/>
  <c r="G838" i="9"/>
  <c r="K837" i="9"/>
  <c r="H837" i="9"/>
  <c r="G837" i="9"/>
  <c r="K835" i="9"/>
  <c r="H835" i="9"/>
  <c r="G835" i="9"/>
  <c r="K830" i="9"/>
  <c r="H830" i="9"/>
  <c r="G830" i="9"/>
  <c r="K828" i="9"/>
  <c r="H828" i="9"/>
  <c r="G828" i="9"/>
  <c r="K807" i="9"/>
  <c r="H807" i="9"/>
  <c r="G807" i="9"/>
  <c r="K800" i="9"/>
  <c r="H800" i="9"/>
  <c r="G800" i="9"/>
  <c r="K803" i="9"/>
  <c r="H803" i="9"/>
  <c r="G803" i="9"/>
  <c r="K798" i="9"/>
  <c r="H798" i="9"/>
  <c r="G798" i="9"/>
  <c r="K802" i="9"/>
  <c r="H802" i="9"/>
  <c r="G802" i="9"/>
  <c r="K801" i="9"/>
  <c r="H801" i="9"/>
  <c r="G801" i="9"/>
  <c r="K795" i="9"/>
  <c r="K796" i="9"/>
  <c r="H796" i="9"/>
  <c r="G796" i="9"/>
  <c r="K778" i="9"/>
  <c r="H778" i="9"/>
  <c r="G778" i="9"/>
  <c r="K786" i="9"/>
  <c r="H786" i="9"/>
  <c r="G786" i="9"/>
  <c r="K785" i="9"/>
  <c r="K791" i="9"/>
  <c r="H791" i="9"/>
  <c r="G791" i="9"/>
  <c r="K781" i="9"/>
  <c r="H781" i="9"/>
  <c r="G781" i="9"/>
  <c r="K769" i="9"/>
  <c r="H769" i="9"/>
  <c r="G769" i="9"/>
  <c r="K768" i="9"/>
  <c r="H768" i="9"/>
  <c r="G768" i="9"/>
  <c r="K770" i="9"/>
  <c r="H770" i="9"/>
  <c r="G770" i="9"/>
  <c r="K760" i="9"/>
  <c r="H760" i="9"/>
  <c r="G760" i="9"/>
  <c r="K761" i="9"/>
  <c r="H761" i="9"/>
  <c r="G761" i="9"/>
  <c r="K763" i="9"/>
  <c r="H763" i="9"/>
  <c r="G763" i="9"/>
  <c r="K762" i="9"/>
  <c r="H762" i="9"/>
  <c r="G762" i="9"/>
  <c r="K764" i="9"/>
  <c r="K754" i="9"/>
  <c r="H754" i="9"/>
  <c r="G754" i="9"/>
  <c r="K757" i="9"/>
  <c r="H757" i="9"/>
  <c r="G757" i="9"/>
  <c r="K752" i="9"/>
  <c r="H752" i="9"/>
  <c r="G752" i="9"/>
  <c r="K756" i="9"/>
  <c r="H756" i="9"/>
  <c r="G756" i="9"/>
  <c r="K755" i="9"/>
  <c r="H755" i="9"/>
  <c r="G755" i="9"/>
  <c r="K758" i="9"/>
  <c r="H758" i="9"/>
  <c r="G758" i="9"/>
  <c r="K747" i="9"/>
  <c r="H747" i="9"/>
  <c r="G747" i="9"/>
  <c r="K749" i="9"/>
  <c r="H749" i="9"/>
  <c r="G749" i="9"/>
  <c r="K748" i="9"/>
  <c r="H748" i="9"/>
  <c r="G748" i="9"/>
  <c r="K744" i="9"/>
  <c r="H744" i="9"/>
  <c r="G744" i="9"/>
  <c r="K738" i="9"/>
  <c r="H738" i="9"/>
  <c r="G738" i="9"/>
  <c r="K731" i="9"/>
  <c r="H731" i="9"/>
  <c r="G731" i="9"/>
  <c r="K737" i="9"/>
  <c r="H737" i="9"/>
  <c r="G737" i="9"/>
  <c r="K741" i="9"/>
  <c r="H741" i="9"/>
  <c r="G741" i="9"/>
  <c r="K725" i="9"/>
  <c r="K724" i="9"/>
  <c r="K722" i="9"/>
  <c r="H722" i="9"/>
  <c r="G722" i="9"/>
  <c r="K723" i="9"/>
  <c r="H723" i="9"/>
  <c r="G723" i="9"/>
  <c r="K719" i="9"/>
  <c r="H719" i="9"/>
  <c r="G719" i="9"/>
  <c r="K715" i="9"/>
  <c r="H715" i="9"/>
  <c r="G715" i="9"/>
  <c r="K714" i="9"/>
  <c r="H714" i="9"/>
  <c r="G714" i="9"/>
  <c r="K698" i="9"/>
  <c r="H698" i="9"/>
  <c r="G698" i="9"/>
  <c r="K702" i="9"/>
  <c r="H702" i="9"/>
  <c r="G702" i="9"/>
  <c r="K700" i="9"/>
  <c r="H700" i="9"/>
  <c r="G700" i="9"/>
  <c r="K688" i="9"/>
  <c r="H688" i="9"/>
  <c r="G688" i="9"/>
  <c r="K690" i="9"/>
  <c r="H690" i="9"/>
  <c r="G690" i="9"/>
  <c r="K696" i="9"/>
  <c r="H696" i="9"/>
  <c r="G696" i="9"/>
  <c r="K693" i="9"/>
  <c r="H693" i="9"/>
  <c r="G693" i="9"/>
  <c r="K679" i="9"/>
  <c r="H679" i="9"/>
  <c r="G679" i="9"/>
  <c r="K673" i="9"/>
  <c r="H673" i="9"/>
  <c r="G673" i="9"/>
  <c r="K676" i="9"/>
  <c r="H676" i="9"/>
  <c r="G676" i="9"/>
  <c r="K674" i="9"/>
  <c r="H674" i="9"/>
  <c r="G674" i="9"/>
  <c r="K684" i="9"/>
  <c r="H684" i="9"/>
  <c r="G684" i="9"/>
  <c r="K678" i="9"/>
  <c r="H678" i="9"/>
  <c r="G678" i="9"/>
  <c r="K670" i="9"/>
  <c r="H670" i="9"/>
  <c r="G670" i="9"/>
  <c r="K671" i="9"/>
  <c r="H671" i="9"/>
  <c r="G671" i="9"/>
  <c r="K669" i="9"/>
  <c r="H669" i="9"/>
  <c r="G669" i="9"/>
  <c r="K657" i="9"/>
  <c r="H657" i="9"/>
  <c r="G657" i="9"/>
  <c r="K653" i="9"/>
  <c r="H653" i="9"/>
  <c r="G653" i="9"/>
  <c r="K656" i="9"/>
  <c r="H656" i="9"/>
  <c r="G656" i="9"/>
  <c r="K655" i="9"/>
  <c r="H655" i="9"/>
  <c r="G655" i="9"/>
  <c r="K654" i="9"/>
  <c r="H654" i="9"/>
  <c r="G654" i="9"/>
  <c r="K652" i="9"/>
  <c r="H652" i="9"/>
  <c r="G652" i="9"/>
  <c r="K646" i="9"/>
  <c r="H646" i="9"/>
  <c r="G646" i="9"/>
  <c r="K647" i="9"/>
  <c r="H647" i="9"/>
  <c r="G647" i="9"/>
  <c r="K648" i="9"/>
  <c r="H648" i="9"/>
  <c r="G648" i="9"/>
  <c r="K650" i="9"/>
  <c r="H650" i="9"/>
  <c r="G650" i="9"/>
  <c r="K649" i="9"/>
  <c r="H649" i="9"/>
  <c r="G649" i="9"/>
  <c r="K651" i="9"/>
  <c r="H651" i="9"/>
  <c r="G651" i="9"/>
  <c r="K643" i="9"/>
  <c r="H643" i="9"/>
  <c r="G643" i="9"/>
  <c r="K623" i="9"/>
  <c r="K624" i="9"/>
  <c r="H624" i="9"/>
  <c r="G624" i="9"/>
  <c r="K638" i="9"/>
  <c r="H638" i="9"/>
  <c r="G638" i="9"/>
  <c r="K626" i="9"/>
  <c r="H626" i="9"/>
  <c r="G626" i="9"/>
  <c r="K625" i="9"/>
  <c r="H625" i="9"/>
  <c r="G625" i="9"/>
  <c r="K617" i="9"/>
  <c r="H617" i="9"/>
  <c r="G617" i="9"/>
  <c r="K613" i="9"/>
  <c r="H613" i="9"/>
  <c r="G613" i="9"/>
  <c r="K619" i="9"/>
  <c r="H619" i="9"/>
  <c r="G619" i="9"/>
  <c r="K614" i="9"/>
  <c r="H614" i="9"/>
  <c r="G614" i="9"/>
  <c r="K620" i="9"/>
  <c r="H620" i="9"/>
  <c r="G620" i="9"/>
  <c r="K621" i="9"/>
  <c r="H621" i="9"/>
  <c r="G621" i="9"/>
  <c r="K607" i="9"/>
  <c r="H607" i="9"/>
  <c r="G607" i="9"/>
  <c r="K605" i="9"/>
  <c r="H605" i="9"/>
  <c r="G605" i="9"/>
  <c r="K602" i="9"/>
  <c r="H602" i="9"/>
  <c r="G602" i="9"/>
  <c r="K594" i="9"/>
  <c r="H594" i="9"/>
  <c r="G594" i="9"/>
  <c r="K601" i="9"/>
  <c r="H601" i="9"/>
  <c r="G601" i="9"/>
  <c r="K600" i="9"/>
  <c r="H600" i="9"/>
  <c r="G600" i="9"/>
  <c r="K603" i="9"/>
  <c r="H603" i="9"/>
  <c r="G603" i="9"/>
  <c r="K598" i="9"/>
  <c r="H598" i="9"/>
  <c r="G598" i="9"/>
  <c r="K599" i="9"/>
  <c r="H599" i="9"/>
  <c r="G599" i="9"/>
  <c r="K595" i="9"/>
  <c r="H595" i="9"/>
  <c r="G595" i="9"/>
  <c r="K593" i="9"/>
  <c r="H593" i="9"/>
  <c r="G593" i="9"/>
  <c r="K578" i="9"/>
  <c r="H578" i="9"/>
  <c r="G578" i="9"/>
  <c r="K576" i="9"/>
  <c r="H576" i="9"/>
  <c r="G576" i="9"/>
  <c r="K577" i="9"/>
  <c r="H577" i="9"/>
  <c r="G577" i="9"/>
  <c r="K574" i="9"/>
  <c r="H574" i="9"/>
  <c r="G574" i="9"/>
  <c r="K568" i="9"/>
  <c r="H568" i="9"/>
  <c r="G568" i="9"/>
  <c r="K569" i="9"/>
  <c r="H569" i="9"/>
  <c r="G569" i="9"/>
  <c r="K572" i="9"/>
  <c r="H572" i="9"/>
  <c r="G572" i="9"/>
  <c r="K571" i="9"/>
  <c r="H571" i="9"/>
  <c r="G571" i="9"/>
  <c r="K570" i="9"/>
  <c r="H570" i="9"/>
  <c r="G570" i="9"/>
  <c r="K567" i="9"/>
  <c r="H567" i="9"/>
  <c r="G567" i="9"/>
  <c r="K565" i="9"/>
  <c r="H565" i="9"/>
  <c r="G565" i="9"/>
  <c r="K566" i="9"/>
  <c r="H566" i="9"/>
  <c r="G566" i="9"/>
  <c r="K542" i="9"/>
  <c r="H542" i="9"/>
  <c r="G542" i="9"/>
  <c r="K539" i="9"/>
  <c r="H539" i="9"/>
  <c r="G539" i="9"/>
  <c r="K537" i="9"/>
  <c r="H537" i="9"/>
  <c r="G537" i="9"/>
  <c r="K535" i="9"/>
  <c r="H535" i="9"/>
  <c r="G535" i="9"/>
  <c r="K541" i="9"/>
  <c r="K540" i="9"/>
  <c r="K520" i="9"/>
  <c r="H520" i="9"/>
  <c r="G520" i="9"/>
  <c r="K516" i="9"/>
  <c r="K519" i="9"/>
  <c r="H519" i="9"/>
  <c r="G519" i="9"/>
  <c r="K510" i="9"/>
  <c r="H510" i="9"/>
  <c r="G510" i="9"/>
  <c r="K501" i="9"/>
  <c r="H501" i="9"/>
  <c r="G501" i="9"/>
  <c r="K503" i="9"/>
  <c r="H503" i="9"/>
  <c r="G503" i="9"/>
  <c r="K502" i="9"/>
  <c r="H502" i="9"/>
  <c r="G502" i="9"/>
  <c r="K504" i="9"/>
  <c r="K498" i="9"/>
  <c r="H498" i="9"/>
  <c r="G498" i="9"/>
  <c r="K500" i="9"/>
  <c r="K499" i="9"/>
  <c r="H499" i="9"/>
  <c r="G499" i="9"/>
  <c r="K496" i="9"/>
  <c r="H496" i="9"/>
  <c r="G496" i="9"/>
  <c r="K495" i="9"/>
  <c r="H495" i="9"/>
  <c r="G495" i="9"/>
  <c r="K493" i="9"/>
  <c r="H493" i="9"/>
  <c r="G493" i="9"/>
  <c r="K485" i="9"/>
  <c r="H485" i="9"/>
  <c r="G485" i="9"/>
  <c r="K489" i="9"/>
  <c r="H489" i="9"/>
  <c r="G489" i="9"/>
  <c r="K494" i="9"/>
  <c r="H494" i="9"/>
  <c r="G494" i="9"/>
  <c r="K486" i="9"/>
  <c r="K490" i="9"/>
  <c r="H490" i="9"/>
  <c r="G490" i="9"/>
  <c r="K491" i="9"/>
  <c r="H491" i="9"/>
  <c r="G491" i="9"/>
  <c r="K480" i="9"/>
  <c r="H480" i="9"/>
  <c r="G480" i="9"/>
  <c r="K475" i="9"/>
  <c r="H475" i="9"/>
  <c r="G475" i="9"/>
  <c r="K465" i="9"/>
  <c r="H465" i="9"/>
  <c r="G465" i="9"/>
  <c r="K463" i="9"/>
  <c r="H463" i="9"/>
  <c r="G463" i="9"/>
  <c r="K464" i="9"/>
  <c r="H464" i="9"/>
  <c r="G464" i="9"/>
  <c r="K454" i="9"/>
  <c r="H454" i="9"/>
  <c r="G454" i="9"/>
  <c r="K456" i="9"/>
  <c r="H456" i="9"/>
  <c r="G456" i="9"/>
  <c r="K455" i="9"/>
  <c r="H455" i="9"/>
  <c r="G455" i="9"/>
  <c r="K457" i="9"/>
  <c r="H457" i="9"/>
  <c r="G457" i="9"/>
  <c r="K450" i="9"/>
  <c r="H450" i="9"/>
  <c r="G450" i="9"/>
  <c r="K449" i="9"/>
  <c r="H449" i="9"/>
  <c r="G449" i="9"/>
  <c r="K447" i="9"/>
  <c r="H447" i="9"/>
  <c r="G447" i="9"/>
  <c r="K436" i="9"/>
  <c r="H436" i="9"/>
  <c r="G436" i="9"/>
  <c r="K431" i="9"/>
  <c r="H431" i="9"/>
  <c r="G431" i="9"/>
  <c r="K434" i="9"/>
  <c r="H434" i="9"/>
  <c r="G434" i="9"/>
  <c r="K432" i="9"/>
  <c r="H432" i="9"/>
  <c r="G432" i="9"/>
  <c r="K433" i="9"/>
  <c r="H433" i="9"/>
  <c r="G433" i="9"/>
  <c r="K435" i="9"/>
  <c r="H435" i="9"/>
  <c r="G435" i="9"/>
  <c r="K429" i="9"/>
  <c r="H429" i="9"/>
  <c r="G429" i="9"/>
  <c r="K421" i="9"/>
  <c r="H421" i="9"/>
  <c r="G421" i="9"/>
  <c r="K426" i="9"/>
  <c r="H426" i="9"/>
  <c r="G426" i="9"/>
  <c r="K423" i="9"/>
  <c r="H423" i="9"/>
  <c r="G423" i="9"/>
  <c r="K420" i="9"/>
  <c r="H420" i="9"/>
  <c r="G420" i="9"/>
  <c r="K419" i="9"/>
  <c r="H419" i="9"/>
  <c r="G419" i="9"/>
  <c r="K411" i="9"/>
  <c r="H411" i="9"/>
  <c r="G411" i="9"/>
  <c r="K410" i="9"/>
  <c r="H410" i="9"/>
  <c r="G410" i="9"/>
  <c r="K398" i="9"/>
  <c r="H398" i="9"/>
  <c r="G398" i="9"/>
  <c r="K397" i="9"/>
  <c r="H397" i="9"/>
  <c r="G397" i="9"/>
  <c r="K396" i="9"/>
  <c r="H396" i="9"/>
  <c r="G396" i="9"/>
  <c r="K394" i="9"/>
  <c r="H394" i="9"/>
  <c r="G394" i="9"/>
  <c r="K391" i="9"/>
  <c r="H391" i="9"/>
  <c r="G391" i="9"/>
  <c r="K390" i="9"/>
  <c r="H390" i="9"/>
  <c r="G390" i="9"/>
  <c r="K395" i="9"/>
  <c r="H395" i="9"/>
  <c r="G395" i="9"/>
  <c r="K392" i="9"/>
  <c r="H392" i="9"/>
  <c r="G392" i="9"/>
  <c r="K393" i="9"/>
  <c r="H393" i="9"/>
  <c r="G393" i="9"/>
  <c r="K389" i="9"/>
  <c r="H389" i="9"/>
  <c r="G389" i="9"/>
  <c r="K378" i="9"/>
  <c r="H378" i="9"/>
  <c r="G378" i="9"/>
  <c r="K383" i="9"/>
  <c r="H383" i="9"/>
  <c r="G383" i="9"/>
  <c r="K382" i="9"/>
  <c r="H382" i="9"/>
  <c r="G382" i="9"/>
  <c r="K369" i="9"/>
  <c r="H369" i="9"/>
  <c r="G369" i="9"/>
  <c r="K371" i="9"/>
  <c r="H371" i="9"/>
  <c r="G371" i="9"/>
  <c r="K348" i="9"/>
  <c r="H348" i="9"/>
  <c r="G348" i="9"/>
  <c r="K347" i="9"/>
  <c r="H347" i="9"/>
  <c r="G347" i="9"/>
  <c r="K349" i="9"/>
  <c r="H349" i="9"/>
  <c r="G349" i="9"/>
  <c r="K346" i="9"/>
  <c r="H346" i="9"/>
  <c r="G346" i="9"/>
  <c r="K343" i="9"/>
  <c r="H343" i="9"/>
  <c r="G343" i="9"/>
  <c r="K339" i="9"/>
  <c r="H339" i="9"/>
  <c r="G339" i="9"/>
  <c r="K341" i="9"/>
  <c r="H341" i="9"/>
  <c r="G341" i="9"/>
  <c r="K338" i="9"/>
  <c r="H338" i="9"/>
  <c r="G338" i="9"/>
  <c r="K342" i="9"/>
  <c r="H342" i="9"/>
  <c r="G342" i="9"/>
  <c r="K340" i="9"/>
  <c r="H340" i="9"/>
  <c r="G340" i="9"/>
  <c r="K337" i="9"/>
  <c r="H337" i="9"/>
  <c r="G337" i="9"/>
  <c r="K322" i="9"/>
  <c r="K321" i="9"/>
  <c r="H321" i="9"/>
  <c r="G321" i="9"/>
  <c r="K316" i="9"/>
  <c r="H316" i="9"/>
  <c r="G316" i="9"/>
  <c r="K314" i="9"/>
  <c r="H314" i="9"/>
  <c r="G314" i="9"/>
  <c r="K313" i="9"/>
  <c r="H313" i="9"/>
  <c r="G313" i="9"/>
  <c r="K312" i="9"/>
  <c r="H312" i="9"/>
  <c r="G312" i="9"/>
  <c r="K309" i="9"/>
  <c r="H309" i="9"/>
  <c r="G309" i="9"/>
  <c r="K308" i="9"/>
  <c r="H308" i="9"/>
  <c r="G308" i="9"/>
  <c r="K306" i="9"/>
  <c r="H306" i="9"/>
  <c r="G306" i="9"/>
  <c r="K305" i="9"/>
  <c r="H305" i="9"/>
  <c r="G305" i="9"/>
  <c r="K302" i="9"/>
  <c r="K287" i="9"/>
  <c r="H287" i="9"/>
  <c r="G287" i="9"/>
  <c r="K290" i="9"/>
  <c r="H290" i="9"/>
  <c r="G290" i="9"/>
  <c r="K282" i="9"/>
  <c r="H282" i="9"/>
  <c r="G282" i="9"/>
  <c r="K284" i="9"/>
  <c r="H284" i="9"/>
  <c r="G284" i="9"/>
  <c r="K286" i="9"/>
  <c r="H286" i="9"/>
  <c r="G286" i="9"/>
  <c r="K279" i="9"/>
  <c r="H279" i="9"/>
  <c r="G279" i="9"/>
  <c r="K280" i="9"/>
  <c r="H280" i="9"/>
  <c r="G280" i="9"/>
  <c r="K274" i="9"/>
  <c r="H274" i="9"/>
  <c r="G274" i="9"/>
  <c r="K277" i="9"/>
  <c r="K281" i="9"/>
  <c r="H281" i="9"/>
  <c r="G281" i="9"/>
  <c r="K278" i="9"/>
  <c r="H278" i="9"/>
  <c r="G278" i="9"/>
  <c r="K272" i="9"/>
  <c r="H272" i="9"/>
  <c r="G272" i="9"/>
  <c r="K258" i="9"/>
  <c r="H258" i="9"/>
  <c r="G258" i="9"/>
  <c r="K259" i="9"/>
  <c r="H259" i="9"/>
  <c r="G259" i="9"/>
  <c r="K246" i="9"/>
  <c r="H246" i="9"/>
  <c r="G246" i="9"/>
  <c r="K243" i="9"/>
  <c r="H243" i="9"/>
  <c r="G243" i="9"/>
  <c r="K248" i="9"/>
  <c r="H248" i="9"/>
  <c r="G248" i="9"/>
  <c r="K240" i="9"/>
  <c r="H240" i="9"/>
  <c r="G240" i="9"/>
  <c r="K241" i="9"/>
  <c r="H241" i="9"/>
  <c r="G241" i="9"/>
  <c r="K239" i="9"/>
  <c r="H239" i="9"/>
  <c r="G239" i="9"/>
  <c r="K235" i="9"/>
  <c r="H235" i="9"/>
  <c r="G235" i="9"/>
  <c r="K234" i="9"/>
  <c r="H234" i="9"/>
  <c r="G234" i="9"/>
  <c r="K237" i="9"/>
  <c r="H237" i="9"/>
  <c r="G237" i="9"/>
  <c r="K238" i="9"/>
  <c r="H238" i="9"/>
  <c r="G238" i="9"/>
  <c r="K233" i="9"/>
  <c r="H233" i="9"/>
  <c r="G233" i="9"/>
  <c r="K236" i="9"/>
  <c r="H236" i="9"/>
  <c r="G236" i="9"/>
  <c r="K194" i="9"/>
  <c r="H194" i="9"/>
  <c r="G194" i="9"/>
  <c r="K193" i="9"/>
  <c r="H193" i="9"/>
  <c r="G193" i="9"/>
  <c r="K196" i="9"/>
  <c r="H196" i="9"/>
  <c r="G196" i="9"/>
  <c r="K206" i="9"/>
  <c r="H206" i="9"/>
  <c r="G206" i="9"/>
  <c r="K197" i="9"/>
  <c r="H197" i="9"/>
  <c r="G197" i="9"/>
  <c r="K208" i="9"/>
  <c r="H208" i="9"/>
  <c r="G208" i="9"/>
  <c r="K185" i="9"/>
  <c r="H185" i="9"/>
  <c r="G185" i="9"/>
  <c r="K183" i="9"/>
  <c r="H183" i="9"/>
  <c r="G183" i="9"/>
  <c r="K182" i="9"/>
  <c r="H182" i="9"/>
  <c r="G182" i="9"/>
  <c r="K186" i="9"/>
  <c r="H186" i="9"/>
  <c r="G186" i="9"/>
  <c r="K181" i="9"/>
  <c r="H181" i="9"/>
  <c r="G181" i="9"/>
  <c r="K179" i="9"/>
  <c r="H179" i="9"/>
  <c r="G179" i="9"/>
  <c r="K176" i="9"/>
  <c r="H176" i="9"/>
  <c r="G176" i="9"/>
  <c r="K169" i="9"/>
  <c r="H169" i="9"/>
  <c r="G169" i="9"/>
  <c r="K167" i="9"/>
  <c r="H167" i="9"/>
  <c r="G167" i="9"/>
  <c r="K174" i="9"/>
  <c r="H174" i="9"/>
  <c r="G174" i="9"/>
  <c r="K171" i="9"/>
  <c r="H171" i="9"/>
  <c r="G171" i="9"/>
  <c r="K168" i="9"/>
  <c r="H168" i="9"/>
  <c r="G168" i="9"/>
  <c r="K170" i="9"/>
  <c r="H170" i="9"/>
  <c r="G170" i="9"/>
  <c r="K172" i="9"/>
  <c r="K156" i="9"/>
  <c r="H156" i="9"/>
  <c r="G156" i="9"/>
  <c r="K154" i="9"/>
  <c r="H154" i="9"/>
  <c r="G154" i="9"/>
  <c r="K150" i="9"/>
  <c r="H150" i="9"/>
  <c r="G150" i="9"/>
  <c r="K155" i="9"/>
  <c r="H155" i="9"/>
  <c r="G155" i="9"/>
  <c r="K148" i="9"/>
  <c r="H148" i="9"/>
  <c r="G148" i="9"/>
  <c r="K147" i="9"/>
  <c r="H147" i="9"/>
  <c r="G147" i="9"/>
  <c r="K146" i="9"/>
  <c r="H146" i="9"/>
  <c r="G146" i="9"/>
  <c r="K142" i="9"/>
  <c r="H142" i="9"/>
  <c r="G142" i="9"/>
  <c r="K139" i="9"/>
  <c r="K141" i="9"/>
  <c r="H141" i="9"/>
  <c r="G141" i="9"/>
  <c r="K136" i="9"/>
  <c r="H136" i="9"/>
  <c r="G136" i="9"/>
  <c r="K135" i="9"/>
  <c r="H135" i="9"/>
  <c r="G135" i="9"/>
  <c r="K138" i="9"/>
  <c r="H138" i="9"/>
  <c r="G138" i="9"/>
  <c r="K137" i="9"/>
  <c r="H137" i="9"/>
  <c r="G137" i="9"/>
  <c r="K133" i="9"/>
  <c r="H133" i="9"/>
  <c r="G133" i="9"/>
  <c r="K131" i="9"/>
  <c r="H131" i="9"/>
  <c r="G131" i="9"/>
  <c r="K132" i="9"/>
  <c r="H132" i="9"/>
  <c r="G132" i="9"/>
  <c r="K130" i="9"/>
  <c r="H130" i="9"/>
  <c r="G130" i="9"/>
  <c r="K134" i="9"/>
  <c r="H134" i="9"/>
  <c r="G134" i="9"/>
  <c r="K129" i="9"/>
  <c r="H129" i="9"/>
  <c r="G129" i="9"/>
  <c r="K127" i="9"/>
  <c r="H127" i="9"/>
  <c r="G127" i="9"/>
  <c r="K128" i="9"/>
  <c r="H128" i="9"/>
  <c r="G128" i="9"/>
  <c r="K126" i="9"/>
  <c r="H126" i="9"/>
  <c r="G126" i="9"/>
  <c r="K121" i="9"/>
  <c r="H121" i="9"/>
  <c r="G121" i="9"/>
  <c r="K119" i="9"/>
  <c r="H119" i="9"/>
  <c r="G119" i="9"/>
  <c r="K120" i="9"/>
  <c r="H120" i="9"/>
  <c r="G120" i="9"/>
  <c r="K118" i="9"/>
  <c r="H118" i="9"/>
  <c r="G118" i="9"/>
  <c r="K117" i="9"/>
  <c r="H117" i="9"/>
  <c r="G117" i="9"/>
  <c r="K116" i="9"/>
  <c r="H116" i="9"/>
  <c r="G116" i="9"/>
  <c r="K115" i="9"/>
  <c r="H115" i="9"/>
  <c r="G115" i="9"/>
  <c r="K111" i="9"/>
  <c r="H111" i="9"/>
  <c r="G111" i="9"/>
  <c r="K114" i="9"/>
  <c r="H114" i="9"/>
  <c r="G114" i="9"/>
  <c r="K113" i="9"/>
  <c r="H113" i="9"/>
  <c r="G113" i="9"/>
  <c r="K112" i="9"/>
  <c r="H112" i="9"/>
  <c r="G112" i="9"/>
  <c r="K110" i="9"/>
  <c r="H110" i="9"/>
  <c r="G110" i="9"/>
  <c r="K107" i="9"/>
  <c r="H107" i="9"/>
  <c r="G107" i="9"/>
  <c r="K108" i="9"/>
  <c r="H108" i="9"/>
  <c r="G108" i="9"/>
  <c r="K97" i="9"/>
  <c r="H97" i="9"/>
  <c r="G97" i="9"/>
  <c r="K95" i="9"/>
  <c r="H95" i="9"/>
  <c r="G95" i="9"/>
  <c r="K98" i="9"/>
  <c r="K92" i="9"/>
  <c r="H92" i="9"/>
  <c r="G92" i="9"/>
  <c r="K91" i="9"/>
  <c r="H91" i="9"/>
  <c r="G91" i="9"/>
  <c r="K94" i="9"/>
  <c r="H94" i="9"/>
  <c r="G94" i="9"/>
  <c r="K84" i="9"/>
  <c r="K83" i="9"/>
  <c r="H83" i="9"/>
  <c r="G83" i="9"/>
  <c r="K85" i="9"/>
  <c r="H85" i="9"/>
  <c r="G85" i="9"/>
  <c r="K81" i="9"/>
  <c r="H81" i="9"/>
  <c r="G81" i="9"/>
  <c r="K77" i="9"/>
  <c r="H77" i="9"/>
  <c r="G77" i="9"/>
  <c r="K78" i="9"/>
  <c r="H78" i="9"/>
  <c r="G78" i="9"/>
  <c r="K70" i="9"/>
  <c r="K72" i="9"/>
  <c r="H72" i="9"/>
  <c r="G72" i="9"/>
  <c r="K71" i="9"/>
  <c r="H71" i="9"/>
  <c r="G71" i="9"/>
  <c r="K73" i="9"/>
  <c r="H73" i="9"/>
  <c r="G73" i="9"/>
  <c r="K68" i="9"/>
  <c r="H68" i="9"/>
  <c r="G68" i="9"/>
  <c r="K67" i="9"/>
  <c r="H67" i="9"/>
  <c r="G67" i="9"/>
  <c r="K66" i="9"/>
  <c r="H66" i="9"/>
  <c r="G66" i="9"/>
  <c r="K64" i="9"/>
  <c r="H64" i="9"/>
  <c r="G64" i="9"/>
  <c r="K63" i="9"/>
  <c r="H63" i="9"/>
  <c r="G63" i="9"/>
  <c r="K69" i="9"/>
  <c r="H69" i="9"/>
  <c r="G69" i="9"/>
  <c r="K59" i="9"/>
  <c r="H59" i="9"/>
  <c r="G59" i="9"/>
  <c r="K60" i="9"/>
  <c r="H60" i="9"/>
  <c r="G60" i="9"/>
  <c r="K58" i="9"/>
  <c r="H58" i="9"/>
  <c r="G58" i="9"/>
  <c r="K54" i="9"/>
  <c r="K47" i="9"/>
  <c r="H47" i="9"/>
  <c r="G47" i="9"/>
  <c r="K48" i="9"/>
  <c r="H48" i="9"/>
  <c r="G48" i="9"/>
  <c r="K49" i="9"/>
  <c r="H49" i="9"/>
  <c r="G49" i="9"/>
  <c r="K50" i="9"/>
  <c r="H50" i="9"/>
  <c r="G50" i="9"/>
  <c r="K37" i="9"/>
  <c r="H37" i="9"/>
  <c r="G37" i="9"/>
  <c r="K43" i="9"/>
  <c r="H43" i="9"/>
  <c r="G43" i="9"/>
  <c r="K42" i="9"/>
  <c r="H42" i="9"/>
  <c r="G42" i="9"/>
  <c r="K34" i="9"/>
  <c r="H34" i="9"/>
  <c r="G34" i="9"/>
  <c r="K35" i="9"/>
  <c r="H35" i="9"/>
  <c r="G35" i="9"/>
  <c r="K36" i="9"/>
  <c r="H36" i="9"/>
  <c r="G36" i="9"/>
  <c r="K28" i="9"/>
  <c r="H28" i="9"/>
  <c r="G28" i="9"/>
  <c r="K31" i="9"/>
  <c r="H31" i="9"/>
  <c r="G31" i="9"/>
  <c r="K32" i="9"/>
  <c r="H32" i="9"/>
  <c r="G32" i="9"/>
  <c r="K30" i="9"/>
  <c r="H30" i="9"/>
  <c r="G30" i="9"/>
  <c r="K29" i="9"/>
  <c r="H29" i="9"/>
  <c r="G29" i="9"/>
  <c r="K25" i="9"/>
  <c r="H25" i="9"/>
  <c r="G25" i="9"/>
  <c r="K26" i="9"/>
  <c r="H26" i="9"/>
  <c r="G26" i="9"/>
  <c r="K27" i="9"/>
  <c r="H27" i="9"/>
  <c r="G27" i="9"/>
  <c r="K23" i="9"/>
  <c r="H23" i="9"/>
  <c r="G23" i="9"/>
  <c r="K24" i="9"/>
  <c r="H24" i="9"/>
  <c r="G24" i="9"/>
  <c r="K22" i="9"/>
  <c r="H22" i="9"/>
  <c r="G22" i="9"/>
  <c r="K21" i="9"/>
  <c r="H21" i="9"/>
  <c r="G21" i="9"/>
  <c r="K14" i="9"/>
  <c r="H14" i="9"/>
  <c r="G14" i="9"/>
  <c r="K15" i="9"/>
  <c r="H15" i="9"/>
  <c r="G15" i="9"/>
  <c r="K18" i="9"/>
  <c r="H18" i="9"/>
  <c r="G18" i="9"/>
  <c r="K16" i="9"/>
  <c r="H16" i="9"/>
  <c r="G16" i="9"/>
  <c r="K17" i="9"/>
  <c r="H17" i="9"/>
  <c r="G17" i="9"/>
  <c r="K12" i="9"/>
  <c r="H12" i="9"/>
  <c r="G12" i="9"/>
  <c r="K13" i="9"/>
  <c r="H13" i="9"/>
  <c r="G13" i="9"/>
  <c r="K10" i="9"/>
  <c r="H10" i="9"/>
  <c r="G10" i="9"/>
  <c r="K9" i="9"/>
  <c r="H9" i="9"/>
  <c r="G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Hresko</author>
  </authors>
  <commentList>
    <comment ref="B1514" authorId="0" shapeId="0" xr:uid="{B8791D3D-0AEF-4A69-A7E3-BC98CC331437}">
      <text>
        <r>
          <rPr>
            <b/>
            <sz val="9"/>
            <color indexed="81"/>
            <rFont val="Segoe UI"/>
            <charset val="1"/>
          </rPr>
          <t>Marek Hresko:</t>
        </r>
        <r>
          <rPr>
            <sz val="9"/>
            <color indexed="81"/>
            <rFont val="Segoe UI"/>
            <charset val="1"/>
          </rPr>
          <t xml:space="preserve">
Canon Image Runner 1643iF II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562E126-504E-48DD-A123-884EF22B1C06}" keepAlive="1" name="Dotaz – 2018_SVPU_zoznam_NRL" description="Pripojenie k dotazu 2018_SVPU_zoznam_NRL v zošite." type="5" refreshedVersion="8" background="1" saveData="1">
    <dbPr connection="Provider=Microsoft.Mashup.OleDb.1;Data Source=$Workbook$;Location=2018_SVPU_zoznam_NRL;Extended Properties=&quot;&quot;" command="SELECT * FROM [2018_SVPU_zoznam_NRL]"/>
  </connection>
  <connection id="2" xr16:uid="{225F0E86-2A72-4F41-BF8F-5AFA55F7ED6A}" keepAlive="1" name="Dotaz – 2018_SVPU_zoznam_NRL (2)" description="Pripojenie k dotazu 2018_SVPU_zoznam_NRL (2) v zošite." type="5" refreshedVersion="8" background="1" saveData="1">
    <dbPr connection="Provider=Microsoft.Mashup.OleDb.1;Data Source=$Workbook$;Location=&quot;2018_SVPU_zoznam_NRL (2)&quot;;Extended Properties=&quot;&quot;" command="SELECT * FROM [2018_SVPU_zoznam_NRL (2)]"/>
  </connection>
</connections>
</file>

<file path=xl/sharedStrings.xml><?xml version="1.0" encoding="utf-8"?>
<sst xmlns="http://schemas.openxmlformats.org/spreadsheetml/2006/main" count="11260" uniqueCount="3546">
  <si>
    <t>metanol</t>
  </si>
  <si>
    <t xml:space="preserve">Obdobie: </t>
  </si>
  <si>
    <t>Celková suma
 s DPH</t>
  </si>
  <si>
    <t>Identifikácia zmluvy</t>
  </si>
  <si>
    <t>Dodávateľ</t>
  </si>
  <si>
    <t>Dodávateľ - IČO</t>
  </si>
  <si>
    <t>SYSTEM-IS s.r.o.</t>
  </si>
  <si>
    <t>VPÚ BA</t>
  </si>
  <si>
    <t>laborat.vyšetrenia-subdodávka</t>
  </si>
  <si>
    <t>VPÚ KE</t>
  </si>
  <si>
    <t>laboratórne vyšetrenia-subdodávka</t>
  </si>
  <si>
    <t>USKVBL</t>
  </si>
  <si>
    <t>tonery</t>
  </si>
  <si>
    <t>Bauerova 1196/28, 040 23 Košice</t>
  </si>
  <si>
    <t>diagnostiká</t>
  </si>
  <si>
    <t>Unicomp, s.r.o</t>
  </si>
  <si>
    <t>Svätoplukova 23, 058 01 Poprad</t>
  </si>
  <si>
    <t>spotrebný materiál</t>
  </si>
  <si>
    <t>SIAD Slovakia, s.r.o</t>
  </si>
  <si>
    <t>subdodávka</t>
  </si>
  <si>
    <t>VPÚ DK</t>
  </si>
  <si>
    <t>Nobelova 34, 831 02 Bratislava</t>
  </si>
  <si>
    <t>KRIGO s.r.o.</t>
  </si>
  <si>
    <t>VÚ ZV</t>
  </si>
  <si>
    <t>STIRILAB s.r.o.</t>
  </si>
  <si>
    <t>Textilná 23, 034 01 Ružomberok</t>
  </si>
  <si>
    <t>technický plyn</t>
  </si>
  <si>
    <t xml:space="preserve">chemikálie </t>
  </si>
  <si>
    <t>OXOID CZ s.r.o.</t>
  </si>
  <si>
    <t>Kaštanová 64/539, 620 00  Brno 20, Česká republika</t>
  </si>
  <si>
    <t>POLLUX STEEL, s. r. o.</t>
  </si>
  <si>
    <t>Kynceľová 2012, 974 01  Kynceľová</t>
  </si>
  <si>
    <t>čistiaci a dezinfekčný materiál</t>
  </si>
  <si>
    <t xml:space="preserve">KAMIKO - HYGIENE s.r.o. </t>
  </si>
  <si>
    <t>Kremnička 5, 974 03 Banská Bystrica</t>
  </si>
  <si>
    <t>Merck Life Science spol. s r.o.</t>
  </si>
  <si>
    <t>Dvořákovo nábrežie 4, 810 06 Bratislava</t>
  </si>
  <si>
    <t xml:space="preserve">laboratórny materiál </t>
  </si>
  <si>
    <t>31359825</t>
  </si>
  <si>
    <t xml:space="preserve">diagnostiká </t>
  </si>
  <si>
    <t>Mariánske námestie 29/6, 010 01 Žilina</t>
  </si>
  <si>
    <t>00692468</t>
  </si>
  <si>
    <t>BELIČKOVÁ s.r.o.</t>
  </si>
  <si>
    <t xml:space="preserve">Lambda Life a.s. </t>
  </si>
  <si>
    <t>Levočská 3, 851 01 Bratislava</t>
  </si>
  <si>
    <t xml:space="preserve">TACHYON TECHNOLOGY pharm., spol. s r.o. </t>
  </si>
  <si>
    <t>Vančurova 1, 831 01 Bratislava-Nové Mesto</t>
  </si>
  <si>
    <t>norma STN</t>
  </si>
  <si>
    <t>KE20230002</t>
  </si>
  <si>
    <t>ÚNMaS</t>
  </si>
  <si>
    <t>Štefanovičova 3, 810 05 Bratislava</t>
  </si>
  <si>
    <t>DK20230005</t>
  </si>
  <si>
    <t>DK20239002</t>
  </si>
  <si>
    <t>DK20239005</t>
  </si>
  <si>
    <t>ELMITA s.r.o.</t>
  </si>
  <si>
    <t>Linde Gas k.s.</t>
  </si>
  <si>
    <t>DK20230016</t>
  </si>
  <si>
    <t>Družstevná 1415/8, 960 01 Zvolen</t>
  </si>
  <si>
    <t>servis</t>
  </si>
  <si>
    <t>chemikálie</t>
  </si>
  <si>
    <t>DK20230002</t>
  </si>
  <si>
    <t>Ferienčíkova 32, 960 01  Zvolen</t>
  </si>
  <si>
    <t>zimná údržba</t>
  </si>
  <si>
    <t>Biotech, s.r.o</t>
  </si>
  <si>
    <t>DK20230021</t>
  </si>
  <si>
    <t>autobatéria</t>
  </si>
  <si>
    <t>DK20239010</t>
  </si>
  <si>
    <t>Levočská 3, 851 01 Bratislava</t>
  </si>
  <si>
    <t xml:space="preserve">Life Technologies s. r. o.  </t>
  </si>
  <si>
    <t xml:space="preserve">Laurinská 18, 811 01  Bratislava </t>
  </si>
  <si>
    <t>AUTO SLOVÁK s.r.o.</t>
  </si>
  <si>
    <t>Strážska cesta 5614, 960 01 Zvolen</t>
  </si>
  <si>
    <t>DK20230017</t>
  </si>
  <si>
    <t>Amplia s.r.o.</t>
  </si>
  <si>
    <t>čistiaci materiál</t>
  </si>
  <si>
    <t>DK20230120</t>
  </si>
  <si>
    <t>DK20230019</t>
  </si>
  <si>
    <t>náhradné diely</t>
  </si>
  <si>
    <t>DK20230025</t>
  </si>
  <si>
    <t>laboratórny materiál</t>
  </si>
  <si>
    <t>čistiace výrobky</t>
  </si>
  <si>
    <t>DK20230018</t>
  </si>
  <si>
    <t>tekutý dusík</t>
  </si>
  <si>
    <t>Cryosoft, s.r.o</t>
  </si>
  <si>
    <t>Považská 40/A, 040 11 Košice</t>
  </si>
  <si>
    <t>oprava laboratórneho prístroja</t>
  </si>
  <si>
    <t xml:space="preserve">DYNEX Servis, spol. s r.o. </t>
  </si>
  <si>
    <t>Nové Kalište 17, 974 04 Banská Bystrica</t>
  </si>
  <si>
    <t xml:space="preserve">BK TECH, spol. s r.o. </t>
  </si>
  <si>
    <t>Majerská cesta 33, 974 01  Banská Bystrica</t>
  </si>
  <si>
    <t>servis auta</t>
  </si>
  <si>
    <t>oprava auta</t>
  </si>
  <si>
    <t xml:space="preserve">diagnostiká, laboratórny materiál </t>
  </si>
  <si>
    <t xml:space="preserve">Linde Gas k.s. </t>
  </si>
  <si>
    <t>Tuhovská 3, 831 06 Bratislava</t>
  </si>
  <si>
    <t>oprava tlačiarní</t>
  </si>
  <si>
    <t>Reprocomp, s. r. o.</t>
  </si>
  <si>
    <t>Starohorská 6156/68, 974 11 Banská Bystrica</t>
  </si>
  <si>
    <t>52565602</t>
  </si>
  <si>
    <t>oprava tlačiarne</t>
  </si>
  <si>
    <t>GeneTiCA s.r.o.</t>
  </si>
  <si>
    <t>Boženy Nemcovej 8, 811 04 Bratislava</t>
  </si>
  <si>
    <t xml:space="preserve">Lamitec, spol. s r.o. </t>
  </si>
  <si>
    <t>Pestovateľská 16147/9, 821 04  Bratislava</t>
  </si>
  <si>
    <t>servis výťahov</t>
  </si>
  <si>
    <t xml:space="preserve">OTIS Výťahy, s.r.o. </t>
  </si>
  <si>
    <t>Vajnorská 100/A, 831 04  Bratislava - mestská časť Nové Mesto</t>
  </si>
  <si>
    <t>KE20230006</t>
  </si>
  <si>
    <t>SMÚ</t>
  </si>
  <si>
    <t>Karloveská 63, 842 55 Bratislava</t>
  </si>
  <si>
    <t xml:space="preserve">Unicomp s.r.o </t>
  </si>
  <si>
    <t>VVS, a.s.</t>
  </si>
  <si>
    <t>ZV20230008</t>
  </si>
  <si>
    <t>ZV20230003</t>
  </si>
  <si>
    <t>Ján Jurička - Servis M. a r. a výroba</t>
  </si>
  <si>
    <t>Zelená 940/7, 034 01  Ružomberok</t>
  </si>
  <si>
    <t>41418155</t>
  </si>
  <si>
    <t>pracovné odevy</t>
  </si>
  <si>
    <t>K-TRADE spol. s r.o.</t>
  </si>
  <si>
    <t>Dúbravská cesta 9, 840 05 Bratislava</t>
  </si>
  <si>
    <t>kultivačné prostredia</t>
  </si>
  <si>
    <t>DK20230029</t>
  </si>
  <si>
    <t>colné služby</t>
  </si>
  <si>
    <t>TNT Express Worldwide s.r.o.</t>
  </si>
  <si>
    <t>vodoinštalatérske práce</t>
  </si>
  <si>
    <t>Vaterka Anton</t>
  </si>
  <si>
    <t>KE20230018</t>
  </si>
  <si>
    <t>KE20230015</t>
  </si>
  <si>
    <t>DK20230009</t>
  </si>
  <si>
    <t>petriho misky</t>
  </si>
  <si>
    <t>DK20239006</t>
  </si>
  <si>
    <t>návody</t>
  </si>
  <si>
    <t>DK20230038</t>
  </si>
  <si>
    <t>Potravinárska komora Slovenska</t>
  </si>
  <si>
    <t>DK20230026</t>
  </si>
  <si>
    <t>Promedika s.r.o.</t>
  </si>
  <si>
    <t>DK20230041</t>
  </si>
  <si>
    <t>Seberíniho 1, 821 03 Bratislava</t>
  </si>
  <si>
    <t>KE20230009</t>
  </si>
  <si>
    <t>KE20230019</t>
  </si>
  <si>
    <t>Živá záhrada, s.r.o</t>
  </si>
  <si>
    <t>Račianska 66, 831 02 Bratislava</t>
  </si>
  <si>
    <t>DK20230010</t>
  </si>
  <si>
    <t>príručky</t>
  </si>
  <si>
    <t>DK20230004</t>
  </si>
  <si>
    <t>Regionálny úrad verejného zdravotníctva</t>
  </si>
  <si>
    <t>DK20230043</t>
  </si>
  <si>
    <t>DK20230051</t>
  </si>
  <si>
    <t>DK20239007</t>
  </si>
  <si>
    <t>ZENA-R Slovakia s.r.o.</t>
  </si>
  <si>
    <t>Centralchem s.r.o</t>
  </si>
  <si>
    <t>DK20230006</t>
  </si>
  <si>
    <t>DK20230015</t>
  </si>
  <si>
    <t>Hermes LabSystems, s.r.o.</t>
  </si>
  <si>
    <t>DK20230024</t>
  </si>
  <si>
    <t>servisné práce</t>
  </si>
  <si>
    <t>DK20239003</t>
  </si>
  <si>
    <t>DK20230055</t>
  </si>
  <si>
    <t>DK20230047</t>
  </si>
  <si>
    <t>normy</t>
  </si>
  <si>
    <t>DK20230054</t>
  </si>
  <si>
    <t>oprava hlbokomraziaceho boxu</t>
  </si>
  <si>
    <t>ZV20230013</t>
  </si>
  <si>
    <t>ZV20230002</t>
  </si>
  <si>
    <t>BARIA s.r.o.</t>
  </si>
  <si>
    <t>Rostovská 22, 831 06 Bratislava - Rača</t>
  </si>
  <si>
    <t>ZV20230004</t>
  </si>
  <si>
    <t>ZV20230014</t>
  </si>
  <si>
    <t>ZV20230011</t>
  </si>
  <si>
    <t>Bio - Consult Slovakia, s.r.o.</t>
  </si>
  <si>
    <t>Betliarska 3809/22, 851 07  Bratislava</t>
  </si>
  <si>
    <t>ZV20230015</t>
  </si>
  <si>
    <t>DK20230035</t>
  </si>
  <si>
    <t>Milan Kurnota KAJO</t>
  </si>
  <si>
    <t>DK20230027</t>
  </si>
  <si>
    <t>DK20239001</t>
  </si>
  <si>
    <t>servis analyzátora AMA</t>
  </si>
  <si>
    <t>KE20230005</t>
  </si>
  <si>
    <t>Altec, s.r.o</t>
  </si>
  <si>
    <t>Khodlova 1297/47, 193 00 Praha 9</t>
  </si>
  <si>
    <t>Ekolab, s.r.o</t>
  </si>
  <si>
    <t>Napájadlá 17, 040 12 Košice</t>
  </si>
  <si>
    <t>KE20230013</t>
  </si>
  <si>
    <t>Eurolab Lambda a.s.</t>
  </si>
  <si>
    <t>kalibrácia teplomerov</t>
  </si>
  <si>
    <t>KE20230001</t>
  </si>
  <si>
    <t>SLM, n.o.</t>
  </si>
  <si>
    <t>Hviezdoslavova 31, 974 01 Banská Bystrica</t>
  </si>
  <si>
    <t>KE20230021</t>
  </si>
  <si>
    <t>Avantor VWR International, s.r.o</t>
  </si>
  <si>
    <t>Pražská 442, 281 67 Stříbrná Skalice</t>
  </si>
  <si>
    <t>technické plyny</t>
  </si>
  <si>
    <t>DK20239009</t>
  </si>
  <si>
    <t>DK20230013</t>
  </si>
  <si>
    <t>KE20230007</t>
  </si>
  <si>
    <t>OXOID CZ, s.r.o</t>
  </si>
  <si>
    <t>Kaštanova 64/539, 620 00 Brno 20</t>
  </si>
  <si>
    <t>ITES Vranov, s.r.o</t>
  </si>
  <si>
    <t>KE20230023</t>
  </si>
  <si>
    <t>KE20230024</t>
  </si>
  <si>
    <t>FERA Science LTD</t>
  </si>
  <si>
    <t>laboratórne sklo</t>
  </si>
  <si>
    <t>DK20230060</t>
  </si>
  <si>
    <t>DK20230008</t>
  </si>
  <si>
    <t>DK20230032</t>
  </si>
  <si>
    <t>DK20230053</t>
  </si>
  <si>
    <t>DK20230062</t>
  </si>
  <si>
    <t>VWR International GmbH</t>
  </si>
  <si>
    <t>Lambda Life a.s.</t>
  </si>
  <si>
    <t>KE20230017</t>
  </si>
  <si>
    <t>Multilab, s.r.o</t>
  </si>
  <si>
    <t>044 43 Vajkovce 158</t>
  </si>
  <si>
    <t>ZV20230010</t>
  </si>
  <si>
    <t>ZV20230009</t>
  </si>
  <si>
    <t>chemikálie, spotrebný materiál</t>
  </si>
  <si>
    <t>ZV20230001</t>
  </si>
  <si>
    <t>ZV20230018</t>
  </si>
  <si>
    <t>ZV20230012</t>
  </si>
  <si>
    <t>ZV20230016</t>
  </si>
  <si>
    <t>ZV20230006</t>
  </si>
  <si>
    <t>Vladislav Stanko - Dolfinin</t>
  </si>
  <si>
    <t>ZV20230017</t>
  </si>
  <si>
    <t>SLOVENSKÉ BIOLOGICKÉ SLUŽBY, a.s.</t>
  </si>
  <si>
    <t>vyčistenie pozemku od náletových drevín</t>
  </si>
  <si>
    <t>ZV20230005</t>
  </si>
  <si>
    <t>Service Plus Slovensko, s.r.o.</t>
  </si>
  <si>
    <t>Záhonok 2448/39, 960 01  Zvolen</t>
  </si>
  <si>
    <t>36845167</t>
  </si>
  <si>
    <t>KE20230008</t>
  </si>
  <si>
    <t>Chromservis SK, s.r.o</t>
  </si>
  <si>
    <t>DK20230014</t>
  </si>
  <si>
    <t>Fisher Slovakia, s.r.o</t>
  </si>
  <si>
    <t>Mäsiarska 13, 054 01 Levoča</t>
  </si>
  <si>
    <t>KE20230026</t>
  </si>
  <si>
    <t>Diagnostics, s.r.o</t>
  </si>
  <si>
    <t>KE20230011</t>
  </si>
  <si>
    <t>Saratovská 7, 841 02 Bratislava</t>
  </si>
  <si>
    <t>FERA SCIENCE LTD</t>
  </si>
  <si>
    <t>DK20230034</t>
  </si>
  <si>
    <t>kalibrovanie</t>
  </si>
  <si>
    <t>DK20230022</t>
  </si>
  <si>
    <t>KE20230016</t>
  </si>
  <si>
    <t>Watsonova 57, 040 01 Košice</t>
  </si>
  <si>
    <t>filtračný papier</t>
  </si>
  <si>
    <t>DK20230066</t>
  </si>
  <si>
    <t>rôzne zariadenia</t>
  </si>
  <si>
    <t>DK20230007</t>
  </si>
  <si>
    <t>SEQme s.r.o.</t>
  </si>
  <si>
    <t>DK20230012</t>
  </si>
  <si>
    <t>DK20230069</t>
  </si>
  <si>
    <t>ZV20230038</t>
  </si>
  <si>
    <t>Miele s.r.o.</t>
  </si>
  <si>
    <t>Plynárenská 1, 821 09 Bratislava</t>
  </si>
  <si>
    <t>DK20230081</t>
  </si>
  <si>
    <t>Slovenská legálna metrológia n.o.</t>
  </si>
  <si>
    <t>KE20230031</t>
  </si>
  <si>
    <t>Biolab Slovakia, s.r.o</t>
  </si>
  <si>
    <t>Okružná cesta 74, 945 01 Komárno</t>
  </si>
  <si>
    <t>DK20230040</t>
  </si>
  <si>
    <t>medzilaboratórne testy</t>
  </si>
  <si>
    <t>KE20230010</t>
  </si>
  <si>
    <t>RÚVZ</t>
  </si>
  <si>
    <t>Hollého 5, 080 01 Prešov</t>
  </si>
  <si>
    <t>KE20230030</t>
  </si>
  <si>
    <t>Tonap, s.r.o</t>
  </si>
  <si>
    <t>Na hore 1727/4, 040 22 Košice</t>
  </si>
  <si>
    <t>medzilaboratórny test</t>
  </si>
  <si>
    <t>DK20239011</t>
  </si>
  <si>
    <t>DK20230099</t>
  </si>
  <si>
    <t>DK20230052</t>
  </si>
  <si>
    <t>DK20230072</t>
  </si>
  <si>
    <t>DK20230061</t>
  </si>
  <si>
    <t>Fera Science LTD</t>
  </si>
  <si>
    <t>GB618184140</t>
  </si>
  <si>
    <t>Attila Czífery</t>
  </si>
  <si>
    <t>BA20230054</t>
  </si>
  <si>
    <t>DK20230079</t>
  </si>
  <si>
    <t>DK20230067</t>
  </si>
  <si>
    <t>kancelárske potreby</t>
  </si>
  <si>
    <t>DK20230011</t>
  </si>
  <si>
    <t>Phenomenex LTD Deutschland</t>
  </si>
  <si>
    <t>DK20230063</t>
  </si>
  <si>
    <t>Jemo Trading, s.r.o</t>
  </si>
  <si>
    <t>Topoľová 18, 811 04 Bratislava</t>
  </si>
  <si>
    <t>oprava tlačiarne, tonery</t>
  </si>
  <si>
    <t>KE20230037</t>
  </si>
  <si>
    <t>P.Ouzký iQTech</t>
  </si>
  <si>
    <t>DK20230382</t>
  </si>
  <si>
    <t>DK20239071</t>
  </si>
  <si>
    <t>DK20239025</t>
  </si>
  <si>
    <t>DK20230098</t>
  </si>
  <si>
    <t>vodárenské práce</t>
  </si>
  <si>
    <t>ZV20230020</t>
  </si>
  <si>
    <t>KE20230036</t>
  </si>
  <si>
    <t>C4R, s.r.o</t>
  </si>
  <si>
    <t>BA20230040</t>
  </si>
  <si>
    <t>DK20230084</t>
  </si>
  <si>
    <t>DK20230065</t>
  </si>
  <si>
    <t>DK20239014</t>
  </si>
  <si>
    <t>DK20230087</t>
  </si>
  <si>
    <t>DK20230075</t>
  </si>
  <si>
    <t>DK20230077</t>
  </si>
  <si>
    <t>DK20230083</t>
  </si>
  <si>
    <t>BA20230014</t>
  </si>
  <si>
    <t>DK20239020</t>
  </si>
  <si>
    <t>ZV20230023</t>
  </si>
  <si>
    <t>ZV20230028</t>
  </si>
  <si>
    <t>ZV20230007</t>
  </si>
  <si>
    <t xml:space="preserve">VITAMED.SK s. r. o. </t>
  </si>
  <si>
    <t>1. mája 45, 902 01  Pezinok</t>
  </si>
  <si>
    <t xml:space="preserve">skladané pap. utierky, spotrebný materiál </t>
  </si>
  <si>
    <t>ZV20230032</t>
  </si>
  <si>
    <t>Scandi s.r.o.</t>
  </si>
  <si>
    <t>Lieskovská cesta 465, 962 21 Lieskovec</t>
  </si>
  <si>
    <t>BA20230045</t>
  </si>
  <si>
    <t>DK20230059</t>
  </si>
  <si>
    <t>Labservice, s.r.o</t>
  </si>
  <si>
    <t>KE20230038</t>
  </si>
  <si>
    <t>KE20230034</t>
  </si>
  <si>
    <t>KE20230032</t>
  </si>
  <si>
    <t>O.K.Servis Bio Pro, s.r.o</t>
  </si>
  <si>
    <t>Bořetická 2668/1, 193 00 Praha 9</t>
  </si>
  <si>
    <t>BA20230013</t>
  </si>
  <si>
    <t>DK20239004</t>
  </si>
  <si>
    <t>DK20230048</t>
  </si>
  <si>
    <t>DK20230070</t>
  </si>
  <si>
    <t>ZV20230040</t>
  </si>
  <si>
    <t>MERCI, s.r.o.</t>
  </si>
  <si>
    <t>Hviezdoslavova 1192/55b, 627 00 Brno-Slatina, Česká republika</t>
  </si>
  <si>
    <t>ZV20230033</t>
  </si>
  <si>
    <t>ZV20230045</t>
  </si>
  <si>
    <t>ZV20230029</t>
  </si>
  <si>
    <t>ZV20230047</t>
  </si>
  <si>
    <t>oprava chladničky</t>
  </si>
  <si>
    <t>ZV20230030</t>
  </si>
  <si>
    <t>ZV20230034</t>
  </si>
  <si>
    <t>ZV20230026</t>
  </si>
  <si>
    <t>Pirbright Institute</t>
  </si>
  <si>
    <t>Ash Road, Pirbright, GU24 ONF, Surrey, GB</t>
  </si>
  <si>
    <t>GB491452831</t>
  </si>
  <si>
    <t>DK20230091</t>
  </si>
  <si>
    <t>DK20230100</t>
  </si>
  <si>
    <t>DK20230094</t>
  </si>
  <si>
    <t>DK20230110</t>
  </si>
  <si>
    <t>KE20230012</t>
  </si>
  <si>
    <t>BioVendor Slovakia, s.r.o</t>
  </si>
  <si>
    <t>Kopčianska 80, 851 01 Bratislava</t>
  </si>
  <si>
    <t>tlač protokolov</t>
  </si>
  <si>
    <t>KE20230041</t>
  </si>
  <si>
    <t>Multiprint, s.r.o</t>
  </si>
  <si>
    <t>servis prístroja</t>
  </si>
  <si>
    <t>BA20230016</t>
  </si>
  <si>
    <t>BA20230039</t>
  </si>
  <si>
    <t>DK20230106</t>
  </si>
  <si>
    <t>DK20230101</t>
  </si>
  <si>
    <t>plastové výrobky</t>
  </si>
  <si>
    <t>DK20230030</t>
  </si>
  <si>
    <t>KE20230039</t>
  </si>
  <si>
    <t>Cymedica SK, s.r.o</t>
  </si>
  <si>
    <t>DK20239019</t>
  </si>
  <si>
    <t>DK20239008</t>
  </si>
  <si>
    <t>DK20239024</t>
  </si>
  <si>
    <t>DK20230438</t>
  </si>
  <si>
    <t>DK20230117</t>
  </si>
  <si>
    <t>BA20230005</t>
  </si>
  <si>
    <t>DK20239012</t>
  </si>
  <si>
    <t>DK20239021</t>
  </si>
  <si>
    <t>DK20239034</t>
  </si>
  <si>
    <t>DK20239107</t>
  </si>
  <si>
    <t>KE20230043</t>
  </si>
  <si>
    <t>BA20230001</t>
  </si>
  <si>
    <t>BA20230030</t>
  </si>
  <si>
    <t>BA20230032</t>
  </si>
  <si>
    <t>BA20230044</t>
  </si>
  <si>
    <t>BA20230027</t>
  </si>
  <si>
    <t>BA20230028</t>
  </si>
  <si>
    <t>BA20230011</t>
  </si>
  <si>
    <t>BA20230035</t>
  </si>
  <si>
    <t>BA20230008</t>
  </si>
  <si>
    <t>BA20230022</t>
  </si>
  <si>
    <t>BA20230041</t>
  </si>
  <si>
    <t>DK20239013</t>
  </si>
  <si>
    <t>DK20230086</t>
  </si>
  <si>
    <t>KE20230027</t>
  </si>
  <si>
    <t>Merck Life Science, s.r.o</t>
  </si>
  <si>
    <t>Dvořákovo nábr. 4, 810 06 Bratislava</t>
  </si>
  <si>
    <t>KE20230029</t>
  </si>
  <si>
    <t>čistiace potreby</t>
  </si>
  <si>
    <t>BA20230062</t>
  </si>
  <si>
    <t>DK20230088</t>
  </si>
  <si>
    <t>DK20230092</t>
  </si>
  <si>
    <t>DK20239023</t>
  </si>
  <si>
    <t>DK20230097</t>
  </si>
  <si>
    <t>DK20239018</t>
  </si>
  <si>
    <t>letenky</t>
  </si>
  <si>
    <t>DK20230109</t>
  </si>
  <si>
    <t>KE20230035</t>
  </si>
  <si>
    <t>BA20230018</t>
  </si>
  <si>
    <t>DK30060946</t>
  </si>
  <si>
    <t>DK20239026</t>
  </si>
  <si>
    <t>DK20230119</t>
  </si>
  <si>
    <t>DK20230185</t>
  </si>
  <si>
    <t>Merck Life Science s.r.o.</t>
  </si>
  <si>
    <t>DK20230104</t>
  </si>
  <si>
    <t>DK20239016</t>
  </si>
  <si>
    <t>DK20230080</t>
  </si>
  <si>
    <t>DK20230089</t>
  </si>
  <si>
    <t>BA20230060</t>
  </si>
  <si>
    <t>BA20230037</t>
  </si>
  <si>
    <t>KE20230025</t>
  </si>
  <si>
    <t>KE20230044</t>
  </si>
  <si>
    <t>DK20239031</t>
  </si>
  <si>
    <t>DK20230108</t>
  </si>
  <si>
    <t>Pelprint s.r.o.</t>
  </si>
  <si>
    <t>ZV20230046</t>
  </si>
  <si>
    <t>ZV20230053</t>
  </si>
  <si>
    <t>ZV20230048</t>
  </si>
  <si>
    <t xml:space="preserve">OASIS - lab, s.r.o. </t>
  </si>
  <si>
    <t>Ignáca Gesaja 36, 900 28 Zálesie</t>
  </si>
  <si>
    <t>ZV20230019</t>
  </si>
  <si>
    <t>ZV20230043</t>
  </si>
  <si>
    <t>O.K.SERVIS BioPro, s.r.o.</t>
  </si>
  <si>
    <t>Bořetická 2668/1, Horní Počernice, 193 00 Praha, Česká republika</t>
  </si>
  <si>
    <t>MOGER s.r.o.</t>
  </si>
  <si>
    <t>oprava vzduchotechniky a chladiaceho boxu</t>
  </si>
  <si>
    <t>ZV20230037</t>
  </si>
  <si>
    <t>ZV20230050</t>
  </si>
  <si>
    <t>ZV20230055</t>
  </si>
  <si>
    <t>ZV20230054</t>
  </si>
  <si>
    <t>ZV20230021</t>
  </si>
  <si>
    <t>BA20230066</t>
  </si>
  <si>
    <t>BA20230075</t>
  </si>
  <si>
    <t>DK20230090</t>
  </si>
  <si>
    <t>DK20230033</t>
  </si>
  <si>
    <t>DK20239028</t>
  </si>
  <si>
    <t>KE20230003</t>
  </si>
  <si>
    <t>BA20230051</t>
  </si>
  <si>
    <t>BA20230024</t>
  </si>
  <si>
    <t>BA20230019</t>
  </si>
  <si>
    <t>BA20230046</t>
  </si>
  <si>
    <t>BA20230047</t>
  </si>
  <si>
    <t>DK20239035</t>
  </si>
  <si>
    <t>DK20239022</t>
  </si>
  <si>
    <t>DK20239036</t>
  </si>
  <si>
    <t>DK20230122</t>
  </si>
  <si>
    <t>DK20230111</t>
  </si>
  <si>
    <t>BA20230057</t>
  </si>
  <si>
    <t>výmena živice</t>
  </si>
  <si>
    <t>BA20230025</t>
  </si>
  <si>
    <t>BA20230079</t>
  </si>
  <si>
    <t>BA20230073</t>
  </si>
  <si>
    <t>BA20230063</t>
  </si>
  <si>
    <t>BA20230061</t>
  </si>
  <si>
    <t>KE20230053</t>
  </si>
  <si>
    <t>DK20230102</t>
  </si>
  <si>
    <t>BA20230052</t>
  </si>
  <si>
    <t>BA20230064</t>
  </si>
  <si>
    <t>BA20230078</t>
  </si>
  <si>
    <t>KE20230028</t>
  </si>
  <si>
    <t>DK20239033</t>
  </si>
  <si>
    <t>KE20230020</t>
  </si>
  <si>
    <t>KE20230051</t>
  </si>
  <si>
    <t>KE20230052</t>
  </si>
  <si>
    <t>U Hřište 175/15, 664 91 Ivančice</t>
  </si>
  <si>
    <t>DK20230115</t>
  </si>
  <si>
    <t>BA20230053</t>
  </si>
  <si>
    <t>BA20230043</t>
  </si>
  <si>
    <t>BA20230010</t>
  </si>
  <si>
    <t>IMAGEWELL, s.r.o.</t>
  </si>
  <si>
    <t>ZV20230035</t>
  </si>
  <si>
    <t>ZV20230058</t>
  </si>
  <si>
    <t xml:space="preserve">Mikrochem Trade, spol. s r.o. </t>
  </si>
  <si>
    <t>Za dráhou 33, 902 01  Pezinok</t>
  </si>
  <si>
    <t>ZV20230041</t>
  </si>
  <si>
    <t>ZV20230057</t>
  </si>
  <si>
    <t>BD BAMED s.r.o.</t>
  </si>
  <si>
    <t>1. mája 5470/46, 901 01  Malacky</t>
  </si>
  <si>
    <t>35863170 </t>
  </si>
  <si>
    <t>ZV20230059</t>
  </si>
  <si>
    <t>AEROLAND s.r.o.</t>
  </si>
  <si>
    <t>ČSA 67/21, 962 31  Sliač</t>
  </si>
  <si>
    <t>KE20230049</t>
  </si>
  <si>
    <t>KE20230047</t>
  </si>
  <si>
    <t>Intertec, s.r.o</t>
  </si>
  <si>
    <t>DK20230135</t>
  </si>
  <si>
    <t>DK20230128</t>
  </si>
  <si>
    <t>LABOKLIN s.r.o.</t>
  </si>
  <si>
    <t>DK20230145</t>
  </si>
  <si>
    <t>DK20230138</t>
  </si>
  <si>
    <t>pneumatiky</t>
  </si>
  <si>
    <t>DK20230123</t>
  </si>
  <si>
    <t>BIOTECH s.r.o.</t>
  </si>
  <si>
    <t>BA20230033</t>
  </si>
  <si>
    <t>DK20230131</t>
  </si>
  <si>
    <t>DK20230037</t>
  </si>
  <si>
    <t>KE20230050</t>
  </si>
  <si>
    <t>DK20239027</t>
  </si>
  <si>
    <t>DK20230036</t>
  </si>
  <si>
    <t>DK20230133</t>
  </si>
  <si>
    <t>BA20230070</t>
  </si>
  <si>
    <t>BA20230107</t>
  </si>
  <si>
    <t>BA20230096</t>
  </si>
  <si>
    <t>DK20230148</t>
  </si>
  <si>
    <t>Slovak Parcel Service s.r.o.</t>
  </si>
  <si>
    <t>DK20230147</t>
  </si>
  <si>
    <t>BA20230038</t>
  </si>
  <si>
    <t>DK20230078</t>
  </si>
  <si>
    <t>BA20230002</t>
  </si>
  <si>
    <t>BA20230058</t>
  </si>
  <si>
    <t>BA20230069</t>
  </si>
  <si>
    <t>BA20230129</t>
  </si>
  <si>
    <t>ZV20230027</t>
  </si>
  <si>
    <t>ZV20230056</t>
  </si>
  <si>
    <t xml:space="preserve">OPTOTEAM, s.r.o. </t>
  </si>
  <si>
    <t xml:space="preserve">Smrečianska 29, 811 05  Bratislava </t>
  </si>
  <si>
    <t>ZV20230042</t>
  </si>
  <si>
    <t>ZV20230063</t>
  </si>
  <si>
    <t>Štefan Péchy BOZP a OPP</t>
  </si>
  <si>
    <t>ZV20230061</t>
  </si>
  <si>
    <t>ZV20230052</t>
  </si>
  <si>
    <t xml:space="preserve">kancelársky materiál </t>
  </si>
  <si>
    <t>ZV20230064</t>
  </si>
  <si>
    <t>letenky Mgr.Boržíková</t>
  </si>
  <si>
    <t>KE20230062</t>
  </si>
  <si>
    <t>Tripex, s.r.o</t>
  </si>
  <si>
    <t>Opatovská cesta 14, 040 01 Košice</t>
  </si>
  <si>
    <t>BA20230071</t>
  </si>
  <si>
    <t>BA20230085</t>
  </si>
  <si>
    <t>AKVO s.r.o.</t>
  </si>
  <si>
    <t>účastnícky poplatok - konferencia</t>
  </si>
  <si>
    <t>BA20230144</t>
  </si>
  <si>
    <t>KE20230057</t>
  </si>
  <si>
    <t>KE20230054</t>
  </si>
  <si>
    <t>DK20230193</t>
  </si>
  <si>
    <t>DK20230118</t>
  </si>
  <si>
    <t>DK20239037</t>
  </si>
  <si>
    <t>ubytovanie</t>
  </si>
  <si>
    <t>DK20230156</t>
  </si>
  <si>
    <t>DK20230144</t>
  </si>
  <si>
    <t>DK20230096</t>
  </si>
  <si>
    <t>DK20230114</t>
  </si>
  <si>
    <t>DK20230413</t>
  </si>
  <si>
    <t>BA20230098</t>
  </si>
  <si>
    <t>BA20230093</t>
  </si>
  <si>
    <t>BA20230117</t>
  </si>
  <si>
    <t>BA20230127</t>
  </si>
  <si>
    <t>KE20230048</t>
  </si>
  <si>
    <t>DK20230137</t>
  </si>
  <si>
    <t>DK20230136</t>
  </si>
  <si>
    <t>BA20230077</t>
  </si>
  <si>
    <t>BA20230089</t>
  </si>
  <si>
    <t>BA20230080</t>
  </si>
  <si>
    <t>Masarykova univerzita</t>
  </si>
  <si>
    <t>BA20230088</t>
  </si>
  <si>
    <t>SHIMADZU SLOVAKIA</t>
  </si>
  <si>
    <t>BA20230074</t>
  </si>
  <si>
    <t>DK20230113</t>
  </si>
  <si>
    <t>BA20230101</t>
  </si>
  <si>
    <t>kosačka</t>
  </si>
  <si>
    <t>KE20230066</t>
  </si>
  <si>
    <t>Holubyho 1, 040 01 Košice</t>
  </si>
  <si>
    <t>DK20230140</t>
  </si>
  <si>
    <t>DK20230162</t>
  </si>
  <si>
    <t>DK20230093</t>
  </si>
  <si>
    <t>DK20230103</t>
  </si>
  <si>
    <t>DK20230126</t>
  </si>
  <si>
    <t>MED-ART, s.r.o.</t>
  </si>
  <si>
    <t>DK20239046</t>
  </si>
  <si>
    <t>DK20230143</t>
  </si>
  <si>
    <t>DK20230132</t>
  </si>
  <si>
    <t>DK20230142</t>
  </si>
  <si>
    <t>DK20239039</t>
  </si>
  <si>
    <t>DK20230141</t>
  </si>
  <si>
    <t>DK20230127</t>
  </si>
  <si>
    <t>DK20239049</t>
  </si>
  <si>
    <t>BA20230105</t>
  </si>
  <si>
    <t>PROMOS s.r.o.</t>
  </si>
  <si>
    <t>BA20230102</t>
  </si>
  <si>
    <t>BA20230148</t>
  </si>
  <si>
    <t>BA20230147</t>
  </si>
  <si>
    <t>KE20230033</t>
  </si>
  <si>
    <t>KE20230059</t>
  </si>
  <si>
    <t>BA20230083</t>
  </si>
  <si>
    <t>BA20230056</t>
  </si>
  <si>
    <t>BA20230076</t>
  </si>
  <si>
    <t>BA20230087</t>
  </si>
  <si>
    <t>DE275257091</t>
  </si>
  <si>
    <t>BA20230116</t>
  </si>
  <si>
    <t>BA20230072</t>
  </si>
  <si>
    <t>ZV20230071</t>
  </si>
  <si>
    <t>ZV20230031</t>
  </si>
  <si>
    <t>ZV20230069</t>
  </si>
  <si>
    <t>ZV20230079</t>
  </si>
  <si>
    <t>KE20230045</t>
  </si>
  <si>
    <t>BA20230067</t>
  </si>
  <si>
    <t>BA20230097</t>
  </si>
  <si>
    <t>BA20230095</t>
  </si>
  <si>
    <t>BA20230110</t>
  </si>
  <si>
    <t>BA20230135</t>
  </si>
  <si>
    <t>BA20230137</t>
  </si>
  <si>
    <t>KE20230063</t>
  </si>
  <si>
    <t>KE20230060</t>
  </si>
  <si>
    <t>Noack-Slovakia, s.r.o</t>
  </si>
  <si>
    <t>BA20230132</t>
  </si>
  <si>
    <t>BA20230130</t>
  </si>
  <si>
    <t>BA20230140</t>
  </si>
  <si>
    <t>BA20230141</t>
  </si>
  <si>
    <t>BA20230124</t>
  </si>
  <si>
    <t>BA20230112</t>
  </si>
  <si>
    <t>KE20230055</t>
  </si>
  <si>
    <t>BA20230084</t>
  </si>
  <si>
    <t>BA20230104</t>
  </si>
  <si>
    <t>BA20230103</t>
  </si>
  <si>
    <t>BA20230114</t>
  </si>
  <si>
    <t>BA20230120</t>
  </si>
  <si>
    <t>DK20239032</t>
  </si>
  <si>
    <t>Elektrárenská 12092, 831 04  Bratislava</t>
  </si>
  <si>
    <t>DK20239048</t>
  </si>
  <si>
    <t>DK20239055</t>
  </si>
  <si>
    <t>DK20230153</t>
  </si>
  <si>
    <t>DK20230161</t>
  </si>
  <si>
    <t>DK20230152</t>
  </si>
  <si>
    <t>DK20230170</t>
  </si>
  <si>
    <t>DK20230183</t>
  </si>
  <si>
    <t>BA20230094</t>
  </si>
  <si>
    <t>BA20230091</t>
  </si>
  <si>
    <t>BA20230111</t>
  </si>
  <si>
    <t>BA20230113</t>
  </si>
  <si>
    <t>KE20230040</t>
  </si>
  <si>
    <t>KE20230058</t>
  </si>
  <si>
    <t>Dvořákovo nábr.4, 810 06 Bratislava</t>
  </si>
  <si>
    <t>DK20230160</t>
  </si>
  <si>
    <t>DK20230149</t>
  </si>
  <si>
    <t>DK20239040</t>
  </si>
  <si>
    <t>DK20239044</t>
  </si>
  <si>
    <t>DK20239053</t>
  </si>
  <si>
    <t>Budovateľská 38, 080 01 Prešov</t>
  </si>
  <si>
    <t>BA20230081</t>
  </si>
  <si>
    <t>BA20230003</t>
  </si>
  <si>
    <t>ZV20230082</t>
  </si>
  <si>
    <t>ZV20230098</t>
  </si>
  <si>
    <t>ZV20230072</t>
  </si>
  <si>
    <t>ZV20230060</t>
  </si>
  <si>
    <t>ZV20230164</t>
  </si>
  <si>
    <t>ZV20230077</t>
  </si>
  <si>
    <t xml:space="preserve">spotrebný materiál </t>
  </si>
  <si>
    <t>ZV20230068</t>
  </si>
  <si>
    <t>Ing. Branislav Settey - SKLOCHEM-AGROEKOLAB</t>
  </si>
  <si>
    <t>ZV20230102</t>
  </si>
  <si>
    <t>ZV20230073</t>
  </si>
  <si>
    <t xml:space="preserve">MIMI, s.r.o. </t>
  </si>
  <si>
    <t>Námestie SNP 84, 960 01  Zvolen</t>
  </si>
  <si>
    <t>ZV20230080</t>
  </si>
  <si>
    <t>predĺženie platnosti licencie</t>
  </si>
  <si>
    <t>ZV20230081</t>
  </si>
  <si>
    <t xml:space="preserve">chemikálie, laboratórny materiál </t>
  </si>
  <si>
    <t>ZV20230070</t>
  </si>
  <si>
    <t>ELISABETH PHARMACON SK s.r.o.</t>
  </si>
  <si>
    <t>50166409</t>
  </si>
  <si>
    <t>ZV20230090</t>
  </si>
  <si>
    <t>oprava vstupnej brány</t>
  </si>
  <si>
    <t>ZV20230094</t>
  </si>
  <si>
    <t>BA20230159</t>
  </si>
  <si>
    <t>BA20230158</t>
  </si>
  <si>
    <t>Pavel Lavrovič MURO</t>
  </si>
  <si>
    <t>BA20230169</t>
  </si>
  <si>
    <t>KE20230061</t>
  </si>
  <si>
    <t>Hermes Labsystems, s.r.o</t>
  </si>
  <si>
    <t>Púchovská 12, 831 06 Bratislava</t>
  </si>
  <si>
    <t>DK20230151</t>
  </si>
  <si>
    <t>DK20239017</t>
  </si>
  <si>
    <t>DK20230129</t>
  </si>
  <si>
    <t>Výskumný ústav vodného hospodárstva</t>
  </si>
  <si>
    <t>BA20230036</t>
  </si>
  <si>
    <t>BA20230109</t>
  </si>
  <si>
    <t>BA20230134</t>
  </si>
  <si>
    <t>BA20230157</t>
  </si>
  <si>
    <t>BA20230121</t>
  </si>
  <si>
    <t>DK20230130</t>
  </si>
  <si>
    <t>BA20230059</t>
  </si>
  <si>
    <t>BA20230100</t>
  </si>
  <si>
    <t>BA20230118</t>
  </si>
  <si>
    <t>BA20230115</t>
  </si>
  <si>
    <t>ERMITA Solution, s.r.o.</t>
  </si>
  <si>
    <t>BA20230152</t>
  </si>
  <si>
    <t>BA20230160</t>
  </si>
  <si>
    <t>BA20230138</t>
  </si>
  <si>
    <t>DK20230058</t>
  </si>
  <si>
    <t>DK20230165</t>
  </si>
  <si>
    <t>DK20230139</t>
  </si>
  <si>
    <t>DK20230166</t>
  </si>
  <si>
    <t>DK20230073</t>
  </si>
  <si>
    <t>DK20239042</t>
  </si>
  <si>
    <t>DK20230116</t>
  </si>
  <si>
    <t>DK20230182</t>
  </si>
  <si>
    <t>DK20230125</t>
  </si>
  <si>
    <t>BA20230119</t>
  </si>
  <si>
    <t>BA20230034</t>
  </si>
  <si>
    <t>KE20230067</t>
  </si>
  <si>
    <t>ZV20230089</t>
  </si>
  <si>
    <t>ZV20230086</t>
  </si>
  <si>
    <t>Pyrotherm, s.r.o.</t>
  </si>
  <si>
    <t>Považské Podhradie 168, 017 04  Považská Bystrica</t>
  </si>
  <si>
    <t>ZV20230106</t>
  </si>
  <si>
    <t>ZV20230099</t>
  </si>
  <si>
    <t>ZV20230088</t>
  </si>
  <si>
    <t>ZV20230085</t>
  </si>
  <si>
    <t>ZV20230103</t>
  </si>
  <si>
    <t>Bertin Technologies</t>
  </si>
  <si>
    <t>10 bis, avenue Ampére, F-78180 Montigny-Le-Bretonneux, France</t>
  </si>
  <si>
    <t>ZV20230078</t>
  </si>
  <si>
    <t>ZV20230096</t>
  </si>
  <si>
    <t>ZV20230066</t>
  </si>
  <si>
    <t>BioVendor Slovakia s.r.o.</t>
  </si>
  <si>
    <t>DK20239041</t>
  </si>
  <si>
    <t>DK20230168</t>
  </si>
  <si>
    <t>DK20230163</t>
  </si>
  <si>
    <t>DK20239047</t>
  </si>
  <si>
    <t>DK20239056</t>
  </si>
  <si>
    <t>DK20230180</t>
  </si>
  <si>
    <t>DK20230184</t>
  </si>
  <si>
    <t>BA20230143</t>
  </si>
  <si>
    <t>BA20230170</t>
  </si>
  <si>
    <t>oprava váh</t>
  </si>
  <si>
    <t>ZV20230111</t>
  </si>
  <si>
    <t>ZV20230087</t>
  </si>
  <si>
    <t>ZV20230091</t>
  </si>
  <si>
    <t>ZV20230109</t>
  </si>
  <si>
    <t>ZV20230105</t>
  </si>
  <si>
    <t>ZV20230104</t>
  </si>
  <si>
    <t>ZV20230110</t>
  </si>
  <si>
    <t>ZV20230117</t>
  </si>
  <si>
    <t>oprava readera</t>
  </si>
  <si>
    <t>ZV20230093</t>
  </si>
  <si>
    <t>Ing. Radek Godora Hsq - Team</t>
  </si>
  <si>
    <t>Vl. Clementisa 57/3, 971 01  Prievidza</t>
  </si>
  <si>
    <t>prezutie a dodanie pneumatík</t>
  </si>
  <si>
    <t>ZV20230074</t>
  </si>
  <si>
    <t>BA20230136</t>
  </si>
  <si>
    <t>BA20230153</t>
  </si>
  <si>
    <t>BA20230145</t>
  </si>
  <si>
    <t>BA20230165</t>
  </si>
  <si>
    <t>Čemernianska 137, 093 03 Vranov</t>
  </si>
  <si>
    <t>BA20230090</t>
  </si>
  <si>
    <t>BA20230161</t>
  </si>
  <si>
    <t>O.K.Servis Bio Pro</t>
  </si>
  <si>
    <t>KE20230068</t>
  </si>
  <si>
    <t>BA20230126</t>
  </si>
  <si>
    <t>DK20230150</t>
  </si>
  <si>
    <t>zametanie areálu</t>
  </si>
  <si>
    <t>DK20230174</t>
  </si>
  <si>
    <t>DK20239052</t>
  </si>
  <si>
    <t>BA20230181</t>
  </si>
  <si>
    <t>DK20230167</t>
  </si>
  <si>
    <t>BA20230012</t>
  </si>
  <si>
    <t>BA20230133</t>
  </si>
  <si>
    <t>BA20230150</t>
  </si>
  <si>
    <t>BA20230151</t>
  </si>
  <si>
    <t>BA20230174</t>
  </si>
  <si>
    <t>BA20230106</t>
  </si>
  <si>
    <t>kalibrácia závaží</t>
  </si>
  <si>
    <t>KE20230065</t>
  </si>
  <si>
    <t>ZV20230135</t>
  </si>
  <si>
    <t>SECUPACK s.r.o</t>
  </si>
  <si>
    <t>664 67 Syrovice 688, Česká republika</t>
  </si>
  <si>
    <t>BA20230168</t>
  </si>
  <si>
    <t>BA20230176</t>
  </si>
  <si>
    <t>BA20230162</t>
  </si>
  <si>
    <t>DK20230203</t>
  </si>
  <si>
    <t>DK20230207</t>
  </si>
  <si>
    <t>EM Medical s.r.o.</t>
  </si>
  <si>
    <t>DK20239066</t>
  </si>
  <si>
    <t>DK20239058</t>
  </si>
  <si>
    <t>DK20230177</t>
  </si>
  <si>
    <t>DK20230205</t>
  </si>
  <si>
    <t>DK20230164</t>
  </si>
  <si>
    <t>DK20230198</t>
  </si>
  <si>
    <t>DK20239050</t>
  </si>
  <si>
    <t>DK20230186</t>
  </si>
  <si>
    <t>DK20239063</t>
  </si>
  <si>
    <t>DK20230179</t>
  </si>
  <si>
    <t>DK20230155</t>
  </si>
  <si>
    <t>DK20230159</t>
  </si>
  <si>
    <t>BA20230139</t>
  </si>
  <si>
    <t>BA20230164</t>
  </si>
  <si>
    <t>KE20230078</t>
  </si>
  <si>
    <t>KE20230076</t>
  </si>
  <si>
    <t>TONAP, s.r.o</t>
  </si>
  <si>
    <t>BA20230026</t>
  </si>
  <si>
    <t>BA20230166</t>
  </si>
  <si>
    <t>BA20230203</t>
  </si>
  <si>
    <t>BA20230177</t>
  </si>
  <si>
    <t>BA20230167</t>
  </si>
  <si>
    <t>KE20230079</t>
  </si>
  <si>
    <t>Centralchem, s.r.o</t>
  </si>
  <si>
    <t>ZV20230130</t>
  </si>
  <si>
    <t>ZV20230107</t>
  </si>
  <si>
    <t>ZV20230084</t>
  </si>
  <si>
    <t>ZV20230067</t>
  </si>
  <si>
    <t>ZV20230100</t>
  </si>
  <si>
    <t>ZV20230119</t>
  </si>
  <si>
    <t>ZV20230076</t>
  </si>
  <si>
    <t xml:space="preserve">NOACK - SLOVAKIA, spol. s r.o. </t>
  </si>
  <si>
    <t>Seberíniho 1, 821 03  Bratislava</t>
  </si>
  <si>
    <t>ZV20230097</t>
  </si>
  <si>
    <t>ZV20230044</t>
  </si>
  <si>
    <t>ZV20230128</t>
  </si>
  <si>
    <t>ZV20230115</t>
  </si>
  <si>
    <t>ZV20230114</t>
  </si>
  <si>
    <t>ZV20230083</t>
  </si>
  <si>
    <t>oprava klimatizácie</t>
  </si>
  <si>
    <t>ZV20230124</t>
  </si>
  <si>
    <t>ZV20230120</t>
  </si>
  <si>
    <t>Vladimíra Kunu 729/4, 031 01  Liptovský Mikuláš</t>
  </si>
  <si>
    <t>ZV20230136</t>
  </si>
  <si>
    <t>ZV20230112</t>
  </si>
  <si>
    <t>ZV20230129</t>
  </si>
  <si>
    <t>ZV20230123</t>
  </si>
  <si>
    <t>DK20230200</t>
  </si>
  <si>
    <t>DK20230187</t>
  </si>
  <si>
    <t>Slávičie údolie 102/A, 811 02 Bratislava</t>
  </si>
  <si>
    <t>DK20230218</t>
  </si>
  <si>
    <t>DK20230197</t>
  </si>
  <si>
    <t>DK20239060</t>
  </si>
  <si>
    <t>DK20239059</t>
  </si>
  <si>
    <t>DK20230190</t>
  </si>
  <si>
    <t>DK20239045</t>
  </si>
  <si>
    <t>DK20230227</t>
  </si>
  <si>
    <t>BA20230178</t>
  </si>
  <si>
    <t>BA20230172</t>
  </si>
  <si>
    <t>BA20230205</t>
  </si>
  <si>
    <t>BA20230200</t>
  </si>
  <si>
    <t>BA20230173</t>
  </si>
  <si>
    <t>BA20230171</t>
  </si>
  <si>
    <t>BA20230191</t>
  </si>
  <si>
    <t>ZV20230154</t>
  </si>
  <si>
    <t>DK20230192</t>
  </si>
  <si>
    <t>DK20230210</t>
  </si>
  <si>
    <t>DK20230189</t>
  </si>
  <si>
    <t>HACH LANGE s.r.o.</t>
  </si>
  <si>
    <t>DK20230208</t>
  </si>
  <si>
    <t>DK20239068</t>
  </si>
  <si>
    <t>DK20239064</t>
  </si>
  <si>
    <t>DK20239072</t>
  </si>
  <si>
    <t>DK20230202</t>
  </si>
  <si>
    <t>DK20239069</t>
  </si>
  <si>
    <t>DK20230188</t>
  </si>
  <si>
    <t>DK20230178</t>
  </si>
  <si>
    <t>BA20230123</t>
  </si>
  <si>
    <t>BA20230108</t>
  </si>
  <si>
    <t>BA20230146</t>
  </si>
  <si>
    <t>KE20230069</t>
  </si>
  <si>
    <t>MLT</t>
  </si>
  <si>
    <t>KE20230046</t>
  </si>
  <si>
    <t>KE20230087</t>
  </si>
  <si>
    <t>BA20230192</t>
  </si>
  <si>
    <t>BA20230202</t>
  </si>
  <si>
    <t>KE20230072</t>
  </si>
  <si>
    <t>BA20230208</t>
  </si>
  <si>
    <t>KE20230073</t>
  </si>
  <si>
    <t>DK20230206</t>
  </si>
  <si>
    <t>DK20230211</t>
  </si>
  <si>
    <t>DK20239065</t>
  </si>
  <si>
    <t>DK20230229</t>
  </si>
  <si>
    <t>DK20239075</t>
  </si>
  <si>
    <t>DK20230231</t>
  </si>
  <si>
    <t>BA20230142</t>
  </si>
  <si>
    <t>KE20230084</t>
  </si>
  <si>
    <t>ZV20230131</t>
  </si>
  <si>
    <t>ZV20230137</t>
  </si>
  <si>
    <t>ZV20230145</t>
  </si>
  <si>
    <t>KE20230074</t>
  </si>
  <si>
    <t>DK20230225</t>
  </si>
  <si>
    <t>CBC Slovakia s.r.o.</t>
  </si>
  <si>
    <t>DK20239076</t>
  </si>
  <si>
    <t>DK20230173</t>
  </si>
  <si>
    <t>DK20230222</t>
  </si>
  <si>
    <t>BA20230182</t>
  </si>
  <si>
    <t>BA20230188</t>
  </si>
  <si>
    <t>BA20230184</t>
  </si>
  <si>
    <t>BA20230042</t>
  </si>
  <si>
    <t>BA20230183</t>
  </si>
  <si>
    <t>BA20230204</t>
  </si>
  <si>
    <t>BA20230194</t>
  </si>
  <si>
    <t>BA20230206</t>
  </si>
  <si>
    <t>BA20230163</t>
  </si>
  <si>
    <t>KE20230086</t>
  </si>
  <si>
    <t>KE20230082</t>
  </si>
  <si>
    <t>BA20230213</t>
  </si>
  <si>
    <t>BA20230155</t>
  </si>
  <si>
    <t>BA20230179</t>
  </si>
  <si>
    <t>BA20230219</t>
  </si>
  <si>
    <t>DE811600510</t>
  </si>
  <si>
    <t>Messer Tatragas, s.r.o</t>
  </si>
  <si>
    <t>Chalupkova 9, 819 44 Bratislava</t>
  </si>
  <si>
    <t>normy STN</t>
  </si>
  <si>
    <t>ZV20230108</t>
  </si>
  <si>
    <t>KE20230071</t>
  </si>
  <si>
    <t>KE20230094</t>
  </si>
  <si>
    <t>KE20230100</t>
  </si>
  <si>
    <t>oprava kávovaru</t>
  </si>
  <si>
    <t>ZV20230126</t>
  </si>
  <si>
    <t>ZV20230152</t>
  </si>
  <si>
    <t>ZV20230127</t>
  </si>
  <si>
    <t>laboratórny mikroskop</t>
  </si>
  <si>
    <t>ZV20230141</t>
  </si>
  <si>
    <t>Štefan Molnár - Slovopta</t>
  </si>
  <si>
    <t>DK20230238</t>
  </si>
  <si>
    <t>DK20230212</t>
  </si>
  <si>
    <t>DK20230240</t>
  </si>
  <si>
    <t>DK20230191</t>
  </si>
  <si>
    <t>DK20230195</t>
  </si>
  <si>
    <t>DK20230219</t>
  </si>
  <si>
    <t>DK20230234</t>
  </si>
  <si>
    <t>DK20230256</t>
  </si>
  <si>
    <t>BA20230189</t>
  </si>
  <si>
    <t>externý disk</t>
  </si>
  <si>
    <t>ZV20230167</t>
  </si>
  <si>
    <t xml:space="preserve">Alza.sk s. r. o.  </t>
  </si>
  <si>
    <t>Sliačska 1D, 831 02  Bratislava</t>
  </si>
  <si>
    <t>DK20239062</t>
  </si>
  <si>
    <t>DK20230214</t>
  </si>
  <si>
    <t>BA20230193</t>
  </si>
  <si>
    <t>BA20230175</t>
  </si>
  <si>
    <t>ZV20230142</t>
  </si>
  <si>
    <t>ZV20230149</t>
  </si>
  <si>
    <t>ZV20230125</t>
  </si>
  <si>
    <t>ZV20230121</t>
  </si>
  <si>
    <t xml:space="preserve">špeciálny plyn </t>
  </si>
  <si>
    <t>ZV20230062</t>
  </si>
  <si>
    <t>oprava umývačky</t>
  </si>
  <si>
    <t>ZV20230150</t>
  </si>
  <si>
    <t>servisná prehliadka autoklávov</t>
  </si>
  <si>
    <t>ZV20230134</t>
  </si>
  <si>
    <t>servisná prehliadka dieselgenerátora</t>
  </si>
  <si>
    <t>ZV20230139</t>
  </si>
  <si>
    <t>Zeppelin SK s.r.o.</t>
  </si>
  <si>
    <t>Zvolenská cesta 14605/50, 974 05 Banská Bystrica</t>
  </si>
  <si>
    <t>31579710</t>
  </si>
  <si>
    <t>ZV20230156</t>
  </si>
  <si>
    <t>oprava elektrichého zámku a vrátnika</t>
  </si>
  <si>
    <t>Ing. Ivan Maslík - MICROEL</t>
  </si>
  <si>
    <t>BA20230125</t>
  </si>
  <si>
    <t>BA20230197</t>
  </si>
  <si>
    <t>BA20230201</t>
  </si>
  <si>
    <t>KE20230101</t>
  </si>
  <si>
    <t>KE20230081</t>
  </si>
  <si>
    <t>BA20230196</t>
  </si>
  <si>
    <t>BA20230156</t>
  </si>
  <si>
    <t>BA20230226</t>
  </si>
  <si>
    <t>BA20230154</t>
  </si>
  <si>
    <t>BA20230224</t>
  </si>
  <si>
    <t>BA20230185</t>
  </si>
  <si>
    <t>BA20230212</t>
  </si>
  <si>
    <t>BA20230209</t>
  </si>
  <si>
    <t>kalibrácia váh</t>
  </si>
  <si>
    <t>KE20230064</t>
  </si>
  <si>
    <t>KE20230098</t>
  </si>
  <si>
    <t>ImuMed SK, s.r.o</t>
  </si>
  <si>
    <t>KE20230096</t>
  </si>
  <si>
    <t>BA20230187</t>
  </si>
  <si>
    <t>BA20230218</t>
  </si>
  <si>
    <t>KE20230083</t>
  </si>
  <si>
    <t>KE20230095</t>
  </si>
  <si>
    <t>DK20230276</t>
  </si>
  <si>
    <t>KE20230106</t>
  </si>
  <si>
    <t>E.Mecková</t>
  </si>
  <si>
    <t>DK20230245</t>
  </si>
  <si>
    <t>DK20239070</t>
  </si>
  <si>
    <t>DK20230236</t>
  </si>
  <si>
    <t>DK20230257</t>
  </si>
  <si>
    <t>DK20230228</t>
  </si>
  <si>
    <t>PRIMIO s.r.o.</t>
  </si>
  <si>
    <t>DK20230204</t>
  </si>
  <si>
    <t>DK20239057</t>
  </si>
  <si>
    <t>DK20239074</t>
  </si>
  <si>
    <t>DK20239038</t>
  </si>
  <si>
    <t>KE20230105</t>
  </si>
  <si>
    <t>KE20230104</t>
  </si>
  <si>
    <t>BA20230198</t>
  </si>
  <si>
    <t>BA20230234</t>
  </si>
  <si>
    <t>KE20230085</t>
  </si>
  <si>
    <t>Rožňavská 17, 831 04 Bratislava</t>
  </si>
  <si>
    <t>DK20239073</t>
  </si>
  <si>
    <t>D&amp;D Cars s.r.o.</t>
  </si>
  <si>
    <t>DK20230172</t>
  </si>
  <si>
    <t>DK20230226</t>
  </si>
  <si>
    <t>DK20230235</t>
  </si>
  <si>
    <t>DK20239082</t>
  </si>
  <si>
    <t>DK20230239</t>
  </si>
  <si>
    <t>DK20230233</t>
  </si>
  <si>
    <t>DK20230221</t>
  </si>
  <si>
    <t>DK20230175</t>
  </si>
  <si>
    <t>DK20230275</t>
  </si>
  <si>
    <t>BA20230186</t>
  </si>
  <si>
    <t>BA20230230</t>
  </si>
  <si>
    <t>KE20230077</t>
  </si>
  <si>
    <t>DK20239096</t>
  </si>
  <si>
    <t>DK20230271</t>
  </si>
  <si>
    <t>DK20230255</t>
  </si>
  <si>
    <t>DK20230242</t>
  </si>
  <si>
    <t>FIRESS s.r.o.</t>
  </si>
  <si>
    <t>DK20230220</t>
  </si>
  <si>
    <t>DK20230251</t>
  </si>
  <si>
    <t>DK20230243</t>
  </si>
  <si>
    <t>DK20230246</t>
  </si>
  <si>
    <t>DK20230252</t>
  </si>
  <si>
    <t>DK20230253</t>
  </si>
  <si>
    <t>DK20239086</t>
  </si>
  <si>
    <t>DK20230268</t>
  </si>
  <si>
    <t>BA20230222</t>
  </si>
  <si>
    <t>KE20230102</t>
  </si>
  <si>
    <t>ZV20230159</t>
  </si>
  <si>
    <t>ZV20230148</t>
  </si>
  <si>
    <t>ZV20230160</t>
  </si>
  <si>
    <t>Kúpna zmluva Z20231587_Z</t>
  </si>
  <si>
    <t>ZV20230113</t>
  </si>
  <si>
    <t>ZV20230163</t>
  </si>
  <si>
    <t>servisná prehliadka laboratórneho prístroja</t>
  </si>
  <si>
    <t>ZV20230101</t>
  </si>
  <si>
    <t>ZV20230175</t>
  </si>
  <si>
    <t>oprava nabíjacieho čerpadla vo VS</t>
  </si>
  <si>
    <t>ZV20230171</t>
  </si>
  <si>
    <t>odborná skúška výťahov</t>
  </si>
  <si>
    <t>ZV20230161</t>
  </si>
  <si>
    <t>ZV20230151</t>
  </si>
  <si>
    <t>BA20230227</t>
  </si>
  <si>
    <t>DK20230274</t>
  </si>
  <si>
    <t>KE20230091</t>
  </si>
  <si>
    <t>KE20230109</t>
  </si>
  <si>
    <t>oprava centrifúgy</t>
  </si>
  <si>
    <t>ZV20230138</t>
  </si>
  <si>
    <t>DK20230289</t>
  </si>
  <si>
    <t>DK20230241</t>
  </si>
  <si>
    <t>BA20230190</t>
  </si>
  <si>
    <t>ITES Vranov, s.r.o.</t>
  </si>
  <si>
    <t>BA20230231</t>
  </si>
  <si>
    <t>BA20230255</t>
  </si>
  <si>
    <t>BA20230237</t>
  </si>
  <si>
    <t>KE20230075</t>
  </si>
  <si>
    <t>KE20230110</t>
  </si>
  <si>
    <t>Multilab,s.r.o</t>
  </si>
  <si>
    <t>KE20230097</t>
  </si>
  <si>
    <t>DK20230290</t>
  </si>
  <si>
    <t>DK20230279</t>
  </si>
  <si>
    <t>DK20230281</t>
  </si>
  <si>
    <t>DK20230247</t>
  </si>
  <si>
    <t>DK20239084</t>
  </si>
  <si>
    <t>DK20239078</t>
  </si>
  <si>
    <t>DK20239081</t>
  </si>
  <si>
    <t>DK20230283</t>
  </si>
  <si>
    <t>DK20230201</t>
  </si>
  <si>
    <t>DK20239061</t>
  </si>
  <si>
    <t>DK20230291</t>
  </si>
  <si>
    <t>DK20230209</t>
  </si>
  <si>
    <t>chemikálie, laboratórny materiál</t>
  </si>
  <si>
    <t>KE20230080</t>
  </si>
  <si>
    <t>BA20230220</t>
  </si>
  <si>
    <t>BA20230214</t>
  </si>
  <si>
    <t>BA20230232</t>
  </si>
  <si>
    <t>ZV20230173</t>
  </si>
  <si>
    <t>ZV20230180</t>
  </si>
  <si>
    <t>ZV20230177</t>
  </si>
  <si>
    <t>ZV20230178</t>
  </si>
  <si>
    <t>ZV20230155</t>
  </si>
  <si>
    <t>BA20230207</t>
  </si>
  <si>
    <t>BA20230228</t>
  </si>
  <si>
    <t>oprava chladničiek</t>
  </si>
  <si>
    <t>BA20230277</t>
  </si>
  <si>
    <t>GASTRO-CHLAD s.r.o.</t>
  </si>
  <si>
    <t>KE20230113</t>
  </si>
  <si>
    <t>BioIng, s.r.o</t>
  </si>
  <si>
    <t>BA20230256</t>
  </si>
  <si>
    <t>ZV20230170</t>
  </si>
  <si>
    <t>ZV20230176</t>
  </si>
  <si>
    <t>servisná prehliadka autoklávu</t>
  </si>
  <si>
    <t>ZV20230181</t>
  </si>
  <si>
    <t>ZV20230162</t>
  </si>
  <si>
    <t>ZV20230165</t>
  </si>
  <si>
    <t>ZV20230157</t>
  </si>
  <si>
    <t>ZV20230116</t>
  </si>
  <si>
    <t>ZV20230169</t>
  </si>
  <si>
    <t>BA20230217</t>
  </si>
  <si>
    <t>BA20230225</t>
  </si>
  <si>
    <t>BA20230250</t>
  </si>
  <si>
    <t>BA20230247</t>
  </si>
  <si>
    <t>BA20230244</t>
  </si>
  <si>
    <t>BA20230252</t>
  </si>
  <si>
    <t>BA20230243</t>
  </si>
  <si>
    <t>DK20230259</t>
  </si>
  <si>
    <t>DK20230258</t>
  </si>
  <si>
    <t>DK20230244</t>
  </si>
  <si>
    <t>DK20239088</t>
  </si>
  <si>
    <t>DK20230263</t>
  </si>
  <si>
    <t>DK20239087</t>
  </si>
  <si>
    <t>DK20230285</t>
  </si>
  <si>
    <t>DK20239092</t>
  </si>
  <si>
    <t>DK20239083</t>
  </si>
  <si>
    <t>DK20239091</t>
  </si>
  <si>
    <t>DK20230299</t>
  </si>
  <si>
    <t>BA20230239</t>
  </si>
  <si>
    <t>BA20230245</t>
  </si>
  <si>
    <t>BA20230086</t>
  </si>
  <si>
    <t>BA20230248</t>
  </si>
  <si>
    <t>BA20230246</t>
  </si>
  <si>
    <t>KE20230088</t>
  </si>
  <si>
    <t>letenky Dr.Pirčová</t>
  </si>
  <si>
    <t>KE20230118</t>
  </si>
  <si>
    <t>oprava kosačky</t>
  </si>
  <si>
    <t>ZV20230182</t>
  </si>
  <si>
    <t>Ema Godorová Hsq - Team</t>
  </si>
  <si>
    <t>Cesta Vl. Clementisa 240/57,  971 01  Prievidza</t>
  </si>
  <si>
    <t>DK20230308</t>
  </si>
  <si>
    <t>DK20230297</t>
  </si>
  <si>
    <t>DK20230282</t>
  </si>
  <si>
    <t>DK20239077</t>
  </si>
  <si>
    <t>DK20230266</t>
  </si>
  <si>
    <t>DK20239097</t>
  </si>
  <si>
    <t>DK20239098</t>
  </si>
  <si>
    <t>DK20230262</t>
  </si>
  <si>
    <t>oprava PC</t>
  </si>
  <si>
    <t>DK20230287</t>
  </si>
  <si>
    <t>BA20230233</t>
  </si>
  <si>
    <t>BA20230241</t>
  </si>
  <si>
    <t>BA20230257</t>
  </si>
  <si>
    <t>KE20230114</t>
  </si>
  <si>
    <t>ZV20230197</t>
  </si>
  <si>
    <t>ZV20230205</t>
  </si>
  <si>
    <t>výpočtová technika</t>
  </si>
  <si>
    <t>ZV20230208</t>
  </si>
  <si>
    <t>ZV20230199</t>
  </si>
  <si>
    <t>ZV20230200</t>
  </si>
  <si>
    <t>ZV20230183</t>
  </si>
  <si>
    <t>ZV20230193</t>
  </si>
  <si>
    <t>ZV20230189</t>
  </si>
  <si>
    <t>ZV20230185</t>
  </si>
  <si>
    <t>ZV20230172</t>
  </si>
  <si>
    <t>BA20230276</t>
  </si>
  <si>
    <t>BA20230266</t>
  </si>
  <si>
    <t>DK20230269</t>
  </si>
  <si>
    <t>DK20230295</t>
  </si>
  <si>
    <t>DK20239090</t>
  </si>
  <si>
    <t>DK20230286</t>
  </si>
  <si>
    <t>KE20230093</t>
  </si>
  <si>
    <t>Inset, s.r.o</t>
  </si>
  <si>
    <t>Sadská 603/10, 198 00 Praha 9</t>
  </si>
  <si>
    <t>DK20230304</t>
  </si>
  <si>
    <t>DK20239099</t>
  </si>
  <si>
    <t>KE20230108</t>
  </si>
  <si>
    <t>KE20230111</t>
  </si>
  <si>
    <t>BA20230268</t>
  </si>
  <si>
    <t>DK20239110</t>
  </si>
  <si>
    <t>DK20239103</t>
  </si>
  <si>
    <t>DK20239109</t>
  </si>
  <si>
    <t>DK20239111</t>
  </si>
  <si>
    <t>DK20230294</t>
  </si>
  <si>
    <t>DK20230301</t>
  </si>
  <si>
    <t>Čerešňová 17, 974 05 Banská Bystrica</t>
  </si>
  <si>
    <t>DK20239102</t>
  </si>
  <si>
    <t>DK20230292</t>
  </si>
  <si>
    <t>KE20230099</t>
  </si>
  <si>
    <t>KE20230112</t>
  </si>
  <si>
    <t>KE20230115</t>
  </si>
  <si>
    <t>Hlavná 22, 040 01 Košice</t>
  </si>
  <si>
    <t>DK20239085</t>
  </si>
  <si>
    <t>DK20230312</t>
  </si>
  <si>
    <t>DK20230300</t>
  </si>
  <si>
    <t>DK20230307</t>
  </si>
  <si>
    <t>DK20230317</t>
  </si>
  <si>
    <t>DK20239093</t>
  </si>
  <si>
    <t>BA20230235</t>
  </si>
  <si>
    <t>MERKAS, s.r.o.</t>
  </si>
  <si>
    <t>BA20230259</t>
  </si>
  <si>
    <t>BA20230258</t>
  </si>
  <si>
    <t>KE20230107</t>
  </si>
  <si>
    <t>DK20230293</t>
  </si>
  <si>
    <t>DK20230318</t>
  </si>
  <si>
    <t>BA20230195</t>
  </si>
  <si>
    <t>BA20230262</t>
  </si>
  <si>
    <t>BA20230270</t>
  </si>
  <si>
    <t>DK20239112</t>
  </si>
  <si>
    <t>BA20230236</t>
  </si>
  <si>
    <t>BA20230238</t>
  </si>
  <si>
    <t>BA20230279</t>
  </si>
  <si>
    <t>BA20230267</t>
  </si>
  <si>
    <t>BA20230261</t>
  </si>
  <si>
    <t>diagnostiká, lab.materiál</t>
  </si>
  <si>
    <t>KE20230116</t>
  </si>
  <si>
    <t>KE20230092</t>
  </si>
  <si>
    <t>Life M SK, s.r.o</t>
  </si>
  <si>
    <t>Grosslingova 20, 811 09 Bratislava</t>
  </si>
  <si>
    <t>ZV20230143</t>
  </si>
  <si>
    <t>ZV20230206</t>
  </si>
  <si>
    <t>ZV20230196</t>
  </si>
  <si>
    <t>ZV20230204</t>
  </si>
  <si>
    <t>ZV20230195</t>
  </si>
  <si>
    <t>ZV20230146</t>
  </si>
  <si>
    <t>ZV20230191</t>
  </si>
  <si>
    <t>ZV20230186</t>
  </si>
  <si>
    <t>ZV20230187</t>
  </si>
  <si>
    <t>ZV20230147</t>
  </si>
  <si>
    <t>ZV20230190</t>
  </si>
  <si>
    <t>Xylem Water Solutions Magyarország Kft.</t>
  </si>
  <si>
    <t>Tópark u. 9, 2045 Torokbálint, Hungary</t>
  </si>
  <si>
    <t>DK20230272</t>
  </si>
  <si>
    <t>BA20230288</t>
  </si>
  <si>
    <t>BA20230269</t>
  </si>
  <si>
    <t>ZV20230209</t>
  </si>
  <si>
    <t>DK20239095</t>
  </si>
  <si>
    <t>DK20230305</t>
  </si>
  <si>
    <t>DK20230270</t>
  </si>
  <si>
    <t>BA20230292</t>
  </si>
  <si>
    <t>DK20230333</t>
  </si>
  <si>
    <t>DK20230316</t>
  </si>
  <si>
    <t>DK20239104</t>
  </si>
  <si>
    <t>BA20230223</t>
  </si>
  <si>
    <t>BA20230290</t>
  </si>
  <si>
    <t>DK20239101</t>
  </si>
  <si>
    <t>DK20239100</t>
  </si>
  <si>
    <t>DK20230340</t>
  </si>
  <si>
    <t>DK20230332</t>
  </si>
  <si>
    <t>DK20230309</t>
  </si>
  <si>
    <t>DK20230250</t>
  </si>
  <si>
    <t>DK20230329</t>
  </si>
  <si>
    <t>DK20230196</t>
  </si>
  <si>
    <t>BA20230251</t>
  </si>
  <si>
    <t>BA20230273</t>
  </si>
  <si>
    <t>BA20230274</t>
  </si>
  <si>
    <t>BA20230242</t>
  </si>
  <si>
    <t>BA20230211</t>
  </si>
  <si>
    <t>BA20230314</t>
  </si>
  <si>
    <t>DK20230335</t>
  </si>
  <si>
    <t>DK20230319</t>
  </si>
  <si>
    <t>DK20230339</t>
  </si>
  <si>
    <t>DK20239108</t>
  </si>
  <si>
    <t>DK20230215</t>
  </si>
  <si>
    <t>BA20230295</t>
  </si>
  <si>
    <t>BA20230289</t>
  </si>
  <si>
    <t>KE20230103</t>
  </si>
  <si>
    <t>BA20230264</t>
  </si>
  <si>
    <t>BA20230293</t>
  </si>
  <si>
    <t>KE20230119</t>
  </si>
  <si>
    <t>DK20230315</t>
  </si>
  <si>
    <t>DK20230352</t>
  </si>
  <si>
    <t>DK20230260</t>
  </si>
  <si>
    <t>KE20230122</t>
  </si>
  <si>
    <t>Ing.I.Liba BALI</t>
  </si>
  <si>
    <t>DK20230224</t>
  </si>
  <si>
    <t>DK20230303</t>
  </si>
  <si>
    <t>BA20230283</t>
  </si>
  <si>
    <t>BA20230281</t>
  </si>
  <si>
    <t>BA20230286</t>
  </si>
  <si>
    <t>BA20230287</t>
  </si>
  <si>
    <t>BA20230291</t>
  </si>
  <si>
    <t>BA20230301</t>
  </si>
  <si>
    <t>KE20230124</t>
  </si>
  <si>
    <t>BA20230272</t>
  </si>
  <si>
    <t>BA20230302</t>
  </si>
  <si>
    <t>ZV20230201</t>
  </si>
  <si>
    <t>ZV20230216</t>
  </si>
  <si>
    <t>ZV20230203</t>
  </si>
  <si>
    <t>školenie vodičov</t>
  </si>
  <si>
    <t>ZV20230213</t>
  </si>
  <si>
    <t>ZV20230188</t>
  </si>
  <si>
    <t>D. Ertla 1371/8, 960 01 Zvolen</t>
  </si>
  <si>
    <t>oprava kódových zámkov</t>
  </si>
  <si>
    <t>ZV20230214</t>
  </si>
  <si>
    <t>ZV20230217</t>
  </si>
  <si>
    <t>ZV20230202</t>
  </si>
  <si>
    <t>ZV20230222</t>
  </si>
  <si>
    <t>ZV20230207</t>
  </si>
  <si>
    <t>ZV20230229</t>
  </si>
  <si>
    <t>ZV20230194</t>
  </si>
  <si>
    <t>výmena klimatizačnej jednotky</t>
  </si>
  <si>
    <t>DK20230320</t>
  </si>
  <si>
    <t>DK20239067</t>
  </si>
  <si>
    <t>DK20230306</t>
  </si>
  <si>
    <t>DK20230296</t>
  </si>
  <si>
    <t>DK20230349</t>
  </si>
  <si>
    <t>DK20230417</t>
  </si>
  <si>
    <t>TTS Martin s.r.o.</t>
  </si>
  <si>
    <t>BA20230297</t>
  </si>
  <si>
    <t>KE20230121</t>
  </si>
  <si>
    <t>KE20230123</t>
  </si>
  <si>
    <t>Jakobyho 6, 040 01 Košice</t>
  </si>
  <si>
    <t>DK20230322</t>
  </si>
  <si>
    <t>DK20230336</t>
  </si>
  <si>
    <t>DK20230356</t>
  </si>
  <si>
    <t>BA20230296</t>
  </si>
  <si>
    <t>KE20230120</t>
  </si>
  <si>
    <t>A.Elexová-REFLEX</t>
  </si>
  <si>
    <t>DK20230310</t>
  </si>
  <si>
    <t>DK20230326</t>
  </si>
  <si>
    <t>DK20239122</t>
  </si>
  <si>
    <t>DK20230311</t>
  </si>
  <si>
    <t>DK20230369</t>
  </si>
  <si>
    <t>BA20230305</t>
  </si>
  <si>
    <t>BA20230312</t>
  </si>
  <si>
    <t>BA20230304</t>
  </si>
  <si>
    <t>KE20230134</t>
  </si>
  <si>
    <t>kopírka</t>
  </si>
  <si>
    <t>DK20239094</t>
  </si>
  <si>
    <t>DK20230374</t>
  </si>
  <si>
    <t>kvapalný dusík</t>
  </si>
  <si>
    <t>KE20230127</t>
  </si>
  <si>
    <t>DK20230354</t>
  </si>
  <si>
    <t>DK20230345</t>
  </si>
  <si>
    <t>DK20239114</t>
  </si>
  <si>
    <t>DK20230324</t>
  </si>
  <si>
    <t>DK20230284</t>
  </si>
  <si>
    <t>ZV20230219</t>
  </si>
  <si>
    <t>ZV20230179</t>
  </si>
  <si>
    <t>ZV20230212</t>
  </si>
  <si>
    <t>servis klimatizácie</t>
  </si>
  <si>
    <t>ZV20230226</t>
  </si>
  <si>
    <t>BA20230285</t>
  </si>
  <si>
    <t>BA20230278</t>
  </si>
  <si>
    <t>ZV20230236</t>
  </si>
  <si>
    <t>ZV20230221</t>
  </si>
  <si>
    <t>výmena čerpadiel vo VS</t>
  </si>
  <si>
    <t>ZV20230234</t>
  </si>
  <si>
    <t>ZV20230166</t>
  </si>
  <si>
    <t>ZV20230225</t>
  </si>
  <si>
    <t>servis a validácia mikroskopu</t>
  </si>
  <si>
    <t>ZV20230232</t>
  </si>
  <si>
    <t>ZV20230233</t>
  </si>
  <si>
    <t>ZV20230224</t>
  </si>
  <si>
    <t>ZV20230220</t>
  </si>
  <si>
    <t>ZV20230218</t>
  </si>
  <si>
    <t>KE20230117</t>
  </si>
  <si>
    <t>DK20230344</t>
  </si>
  <si>
    <t>DK20230376</t>
  </si>
  <si>
    <t>DK20230362</t>
  </si>
  <si>
    <t>KE20230136</t>
  </si>
  <si>
    <t>KE20230130</t>
  </si>
  <si>
    <t>KE20230126</t>
  </si>
  <si>
    <t>BA20230306</t>
  </si>
  <si>
    <t>BA20230300</t>
  </si>
  <si>
    <t>BA20230308</t>
  </si>
  <si>
    <t>DK20230328</t>
  </si>
  <si>
    <t>ZV20230254</t>
  </si>
  <si>
    <t>Sun Sport, s.r.o.</t>
  </si>
  <si>
    <t>Kšírová 32, 619 00  Brno, Česká republika</t>
  </si>
  <si>
    <t>26219689</t>
  </si>
  <si>
    <t>chemikália</t>
  </si>
  <si>
    <t>BA20230280</t>
  </si>
  <si>
    <t>Metrohm Slovensko s.r.o</t>
  </si>
  <si>
    <t>BA20230322</t>
  </si>
  <si>
    <t>DK20230367</t>
  </si>
  <si>
    <t>DK20230378</t>
  </si>
  <si>
    <t>DK20230351</t>
  </si>
  <si>
    <t>DK20230365</t>
  </si>
  <si>
    <t>DK20230357</t>
  </si>
  <si>
    <t>DK20230216</t>
  </si>
  <si>
    <t>KE20230128</t>
  </si>
  <si>
    <t>DK20230334</t>
  </si>
  <si>
    <t>DK20230348</t>
  </si>
  <si>
    <t>DK20230342</t>
  </si>
  <si>
    <t>BA20230325</t>
  </si>
  <si>
    <t>BA20230310</t>
  </si>
  <si>
    <t>DK20230248</t>
  </si>
  <si>
    <t>BA20230294</t>
  </si>
  <si>
    <t>BA20230309</t>
  </si>
  <si>
    <t>ZV20230228</t>
  </si>
  <si>
    <t>DK20230388</t>
  </si>
  <si>
    <t>DK20230358</t>
  </si>
  <si>
    <t>DK20230261</t>
  </si>
  <si>
    <t>DK20230277</t>
  </si>
  <si>
    <t>DK20230347</t>
  </si>
  <si>
    <t>DK20230327</t>
  </si>
  <si>
    <t>DK20230404</t>
  </si>
  <si>
    <t>KE20230133</t>
  </si>
  <si>
    <t>normy ČSN</t>
  </si>
  <si>
    <t>KE20230144</t>
  </si>
  <si>
    <t>DK20230403</t>
  </si>
  <si>
    <t>Marcela Kviatková</t>
  </si>
  <si>
    <t>Mlynská 679/36, 029 01 Námestovo</t>
  </si>
  <si>
    <t>BA20230327</t>
  </si>
  <si>
    <t>BA20230345</t>
  </si>
  <si>
    <t>KE20230138</t>
  </si>
  <si>
    <t>BA20230328</t>
  </si>
  <si>
    <t>BA20230336</t>
  </si>
  <si>
    <t>DK20230360</t>
  </si>
  <si>
    <t>ZV20230243</t>
  </si>
  <si>
    <t>ZV20230242</t>
  </si>
  <si>
    <t>MITECH SLOVAKIA, s.r.o.</t>
  </si>
  <si>
    <t>ZV20230241</t>
  </si>
  <si>
    <t>ZV20230244</t>
  </si>
  <si>
    <t>ZV20230249</t>
  </si>
  <si>
    <t>ZV20230230</t>
  </si>
  <si>
    <t>validácia laminárnych boxov</t>
  </si>
  <si>
    <t>ZV20230227</t>
  </si>
  <si>
    <t>BioTech a.s.</t>
  </si>
  <si>
    <t>ZV20230238</t>
  </si>
  <si>
    <t>KE20230137</t>
  </si>
  <si>
    <t>DK20239128</t>
  </si>
  <si>
    <t>PC</t>
  </si>
  <si>
    <t>DK20230330</t>
  </si>
  <si>
    <t>AUTOCONT s.r.o.</t>
  </si>
  <si>
    <t>DK20239123</t>
  </si>
  <si>
    <t>DK20239119</t>
  </si>
  <si>
    <t>KE20230152</t>
  </si>
  <si>
    <t>KE20230135</t>
  </si>
  <si>
    <t>1.mája 45, 902 01 Pezinok</t>
  </si>
  <si>
    <t>BA20230299</t>
  </si>
  <si>
    <t>BA20230315</t>
  </si>
  <si>
    <t>BA20230339</t>
  </si>
  <si>
    <t>BA20230318</t>
  </si>
  <si>
    <t>DK20230359</t>
  </si>
  <si>
    <t>DK20230381</t>
  </si>
  <si>
    <t>DK20230370</t>
  </si>
  <si>
    <t>DK20230341</t>
  </si>
  <si>
    <t>ZV20230247</t>
  </si>
  <si>
    <t>laboratórne testy</t>
  </si>
  <si>
    <t>KE20230125</t>
  </si>
  <si>
    <t>Noack Slovakia, s.r.o</t>
  </si>
  <si>
    <t>KE20230141</t>
  </si>
  <si>
    <t>KE20230143</t>
  </si>
  <si>
    <t>DK20230368</t>
  </si>
  <si>
    <t>DK20230372</t>
  </si>
  <si>
    <t>BA20230320</t>
  </si>
  <si>
    <t>BA20230260</t>
  </si>
  <si>
    <t>BA20230303</t>
  </si>
  <si>
    <t>BA20230329</t>
  </si>
  <si>
    <t>KE20230150</t>
  </si>
  <si>
    <t>BA20230347</t>
  </si>
  <si>
    <t>overenie váh</t>
  </si>
  <si>
    <t>BA20230311</t>
  </si>
  <si>
    <t>DK20230364</t>
  </si>
  <si>
    <t>DK20230346</t>
  </si>
  <si>
    <t>DK20230383</t>
  </si>
  <si>
    <t>DK20230366</t>
  </si>
  <si>
    <t>DK20230384</t>
  </si>
  <si>
    <t>Thermo Fisher Diagnostics CZ</t>
  </si>
  <si>
    <t>DK20239079</t>
  </si>
  <si>
    <t>KE20230153</t>
  </si>
  <si>
    <t>KE20230131</t>
  </si>
  <si>
    <t>DK20230377</t>
  </si>
  <si>
    <t>DK20230385</t>
  </si>
  <si>
    <t>DK20239116</t>
  </si>
  <si>
    <t>oprava záložného zdroja CaterPillar</t>
  </si>
  <si>
    <t>ZV20230255</t>
  </si>
  <si>
    <t>ZV20230251</t>
  </si>
  <si>
    <t>ZV20230235</t>
  </si>
  <si>
    <t>ZV20230211</t>
  </si>
  <si>
    <t>ZV20230259</t>
  </si>
  <si>
    <t>ZV20230210</t>
  </si>
  <si>
    <t>ZV20230261</t>
  </si>
  <si>
    <t>ZV20230329</t>
  </si>
  <si>
    <t>KE20230139</t>
  </si>
  <si>
    <t>BA20230367</t>
  </si>
  <si>
    <t>REPRE, s.r.o.</t>
  </si>
  <si>
    <t>BA20230331</t>
  </si>
  <si>
    <t>DK20230397</t>
  </si>
  <si>
    <t>DK20230391</t>
  </si>
  <si>
    <t>DK20230419</t>
  </si>
  <si>
    <t>MGP s.r.o.</t>
  </si>
  <si>
    <t>DK20230410</t>
  </si>
  <si>
    <t>DK20230414</t>
  </si>
  <si>
    <t>DK20230379</t>
  </si>
  <si>
    <t>ZV20230231</t>
  </si>
  <si>
    <t>ZV20230250</t>
  </si>
  <si>
    <t>ZV20230258</t>
  </si>
  <si>
    <t>ZV20230246</t>
  </si>
  <si>
    <t>validácia laboratórnych prístrojov</t>
  </si>
  <si>
    <t>ZV20230144</t>
  </si>
  <si>
    <t>ZV20230262</t>
  </si>
  <si>
    <t>ZV20230268</t>
  </si>
  <si>
    <t>ZV20230279</t>
  </si>
  <si>
    <t>SAM služby s.r.o.</t>
  </si>
  <si>
    <t>Tajov 96, 976 34 Tajov</t>
  </si>
  <si>
    <t>ZV20230276</t>
  </si>
  <si>
    <t>ŠEVT a.s.</t>
  </si>
  <si>
    <t>Plynárenská 6, 821 09  Bratislava</t>
  </si>
  <si>
    <t>ZV20230256</t>
  </si>
  <si>
    <t>ZV20230252</t>
  </si>
  <si>
    <t xml:space="preserve">Roche Slovensko, s.r.o.   </t>
  </si>
  <si>
    <t>Pribinova 7828/19, 811 09 Bratislava</t>
  </si>
  <si>
    <t>ZV20230281</t>
  </si>
  <si>
    <t xml:space="preserve">ELEKTROSPED, a. s. </t>
  </si>
  <si>
    <t>Pestovateľská 13, 821 04  Bratislava</t>
  </si>
  <si>
    <t>ZV20230192</t>
  </si>
  <si>
    <t>KE20230156</t>
  </si>
  <si>
    <t>letenky Mgr.J.Boržíková</t>
  </si>
  <si>
    <t>KE20230157</t>
  </si>
  <si>
    <t>KE20230160</t>
  </si>
  <si>
    <t>DIAGNOSTICS s.r.o</t>
  </si>
  <si>
    <t>DK20230353</t>
  </si>
  <si>
    <t>teplomery</t>
  </si>
  <si>
    <t>DK20230408</t>
  </si>
  <si>
    <t>DK20230390</t>
  </si>
  <si>
    <t>DK20239117</t>
  </si>
  <si>
    <t>DK20230400</t>
  </si>
  <si>
    <t>KE20230155</t>
  </si>
  <si>
    <t>Rastislav Havrila AUTOHAVRILA</t>
  </si>
  <si>
    <t>KE20230149</t>
  </si>
  <si>
    <t>Bořetická 2668/1, 193 00 Praha</t>
  </si>
  <si>
    <t>KE20230151</t>
  </si>
  <si>
    <t>revízia hasiacich prístrojov</t>
  </si>
  <si>
    <t>DK20239132</t>
  </si>
  <si>
    <t>František Bochňák</t>
  </si>
  <si>
    <t>DK20230373</t>
  </si>
  <si>
    <t>DK20230392</t>
  </si>
  <si>
    <t>DK20230386</t>
  </si>
  <si>
    <t>DK20239124</t>
  </si>
  <si>
    <t>KE20230146</t>
  </si>
  <si>
    <t>KE20230158</t>
  </si>
  <si>
    <t>BA20230324</t>
  </si>
  <si>
    <t>BA20230323</t>
  </si>
  <si>
    <t>BA20230350</t>
  </si>
  <si>
    <t>BA20230334</t>
  </si>
  <si>
    <t>BA20230326</t>
  </si>
  <si>
    <t>BA20230352</t>
  </si>
  <si>
    <t>BA20230330</t>
  </si>
  <si>
    <t>BA20230349</t>
  </si>
  <si>
    <t>BA20230370</t>
  </si>
  <si>
    <t>BA20230371</t>
  </si>
  <si>
    <t>BA20230366</t>
  </si>
  <si>
    <t>BA20230365</t>
  </si>
  <si>
    <t>BA20230379</t>
  </si>
  <si>
    <t>BA20230380</t>
  </si>
  <si>
    <t>BA20230344</t>
  </si>
  <si>
    <t>BA20230369</t>
  </si>
  <si>
    <t>petwings, s.r.o.</t>
  </si>
  <si>
    <t>BA20230372</t>
  </si>
  <si>
    <t>BA20230360</t>
  </si>
  <si>
    <t>BA20230359</t>
  </si>
  <si>
    <t>DK20230402</t>
  </si>
  <si>
    <t>KE20230154</t>
  </si>
  <si>
    <t>BA20230354</t>
  </si>
  <si>
    <t>BA20230373</t>
  </si>
  <si>
    <t>BA20230374</t>
  </si>
  <si>
    <t>BA20230353</t>
  </si>
  <si>
    <t>KE20230147</t>
  </si>
  <si>
    <t>Kaštanova 64/539, 620 00 Brno</t>
  </si>
  <si>
    <t>DK20230425</t>
  </si>
  <si>
    <t>DK20230431</t>
  </si>
  <si>
    <t>DK20239125</t>
  </si>
  <si>
    <t>DK20230411</t>
  </si>
  <si>
    <t>DK20230350</t>
  </si>
  <si>
    <t>BA20230343</t>
  </si>
  <si>
    <t>BA20230340</t>
  </si>
  <si>
    <t>BA20230319</t>
  </si>
  <si>
    <t>BA20230378</t>
  </si>
  <si>
    <t>DK20230442</t>
  </si>
  <si>
    <t>AJUVA Š+S s.r.o.</t>
  </si>
  <si>
    <t>DK20230461</t>
  </si>
  <si>
    <t>DK20230436</t>
  </si>
  <si>
    <t>DK20230407</t>
  </si>
  <si>
    <t>DK20230421</t>
  </si>
  <si>
    <t>DK20230432</t>
  </si>
  <si>
    <t>DK20230451</t>
  </si>
  <si>
    <t>KE20230145</t>
  </si>
  <si>
    <t>BA20230363</t>
  </si>
  <si>
    <t>DK20230396</t>
  </si>
  <si>
    <t>DK20230433</t>
  </si>
  <si>
    <t>DK20230429</t>
  </si>
  <si>
    <t>44/2023/ŠVPÚ/GR</t>
  </si>
  <si>
    <t>BA20230358</t>
  </si>
  <si>
    <t>BA20230361</t>
  </si>
  <si>
    <t>BA20230333</t>
  </si>
  <si>
    <t>BA20230385</t>
  </si>
  <si>
    <t>BA20230391</t>
  </si>
  <si>
    <t>NORMSERVIS s.r.o.</t>
  </si>
  <si>
    <t>BA20230376</t>
  </si>
  <si>
    <t>ZV20230277</t>
  </si>
  <si>
    <t>ZV20230198</t>
  </si>
  <si>
    <t>ZV20230245</t>
  </si>
  <si>
    <t>ZV20230265</t>
  </si>
  <si>
    <t>ZV20230269</t>
  </si>
  <si>
    <t>Thermo Fisher Diagnostics CZ, s.r.o.</t>
  </si>
  <si>
    <t>Kaštanová 64/539, 620 00  Brno, Česká republika</t>
  </si>
  <si>
    <t>ZV20230253</t>
  </si>
  <si>
    <t>ZV20230271</t>
  </si>
  <si>
    <t>Amplia s. r. o.</t>
  </si>
  <si>
    <t>Studenohorská 12, 841 03  Bratislava</t>
  </si>
  <si>
    <t>ZV20230275</t>
  </si>
  <si>
    <t>ZV20230266</t>
  </si>
  <si>
    <t>ZV20230065</t>
  </si>
  <si>
    <t>ZV20230158</t>
  </si>
  <si>
    <t>BA20230342</t>
  </si>
  <si>
    <t>DK20230430</t>
  </si>
  <si>
    <t>DK20230371</t>
  </si>
  <si>
    <t>BA20230395</t>
  </si>
  <si>
    <t>BA20230396</t>
  </si>
  <si>
    <t>BA20230394</t>
  </si>
  <si>
    <t>DK20230452</t>
  </si>
  <si>
    <t>DK20230458</t>
  </si>
  <si>
    <t>DK20230426</t>
  </si>
  <si>
    <t>DK20230448</t>
  </si>
  <si>
    <t>DK20230423</t>
  </si>
  <si>
    <t>DK20239127</t>
  </si>
  <si>
    <t>DK20239118</t>
  </si>
  <si>
    <t>ZV20230292</t>
  </si>
  <si>
    <t>LGC Clinical Diagnostics, Inc.</t>
  </si>
  <si>
    <t>Birch Street 37, Milford, MA 0757, USA</t>
  </si>
  <si>
    <t>BA20230368</t>
  </si>
  <si>
    <t>BA20230377</t>
  </si>
  <si>
    <t>BA20230398</t>
  </si>
  <si>
    <t>BA20230357</t>
  </si>
  <si>
    <t>DK20230443</t>
  </si>
  <si>
    <t>KE20230168</t>
  </si>
  <si>
    <t>DK20239129</t>
  </si>
  <si>
    <t>DK20230449</t>
  </si>
  <si>
    <t>DK20230532</t>
  </si>
  <si>
    <t>RASUB s.r.o.</t>
  </si>
  <si>
    <t>DK20230398</t>
  </si>
  <si>
    <t>TRIGON PLUS s.r.o.</t>
  </si>
  <si>
    <t>DK20230409</t>
  </si>
  <si>
    <t>DK20230412</t>
  </si>
  <si>
    <t>ZV20230274</t>
  </si>
  <si>
    <t>servis a validácia mikroskopov</t>
  </si>
  <si>
    <t>ZV20230272</t>
  </si>
  <si>
    <t>ZV20230240</t>
  </si>
  <si>
    <t>KE20230159</t>
  </si>
  <si>
    <t>KE20230171</t>
  </si>
  <si>
    <t>KE20230162</t>
  </si>
  <si>
    <t>KE20230170</t>
  </si>
  <si>
    <t>BA20230388</t>
  </si>
  <si>
    <t>ZV20230293</t>
  </si>
  <si>
    <t>KE20230175</t>
  </si>
  <si>
    <t>DK20230439</t>
  </si>
  <si>
    <t>DK20230337</t>
  </si>
  <si>
    <t>DK20239130</t>
  </si>
  <si>
    <t>DK20230444</t>
  </si>
  <si>
    <t>DK20239121</t>
  </si>
  <si>
    <t>KE20230129</t>
  </si>
  <si>
    <t>BA20230381</t>
  </si>
  <si>
    <t>BA20230341</t>
  </si>
  <si>
    <t>DK20230460</t>
  </si>
  <si>
    <t>DK20230493</t>
  </si>
  <si>
    <t>KE20230166</t>
  </si>
  <si>
    <t>servis chladiacich zariadení</t>
  </si>
  <si>
    <t>ZV20230283</t>
  </si>
  <si>
    <t>výmena ponorného čerpadla</t>
  </si>
  <si>
    <t>ZV20230295</t>
  </si>
  <si>
    <t>Ján Kamenský</t>
  </si>
  <si>
    <t>Komenského 623/77, 962 01 Zvolenská Slatina</t>
  </si>
  <si>
    <t>ZV20230299</t>
  </si>
  <si>
    <t>ZV20230305</t>
  </si>
  <si>
    <t xml:space="preserve">Hygotrend SK s. r. o. </t>
  </si>
  <si>
    <t>Diaľničná cesta 10C, 903 01  Senec</t>
  </si>
  <si>
    <t>ZV20230310</t>
  </si>
  <si>
    <t>Občianske združenie remeselníkov</t>
  </si>
  <si>
    <t>Hollého 8211/24A, Žilina</t>
  </si>
  <si>
    <t>ZV20230284</t>
  </si>
  <si>
    <t>ZV20230257</t>
  </si>
  <si>
    <t>ZV20230282</t>
  </si>
  <si>
    <t xml:space="preserve">Bio G, spol. s r.o. </t>
  </si>
  <si>
    <t>ZV20230285</t>
  </si>
  <si>
    <t>ZV20230286</t>
  </si>
  <si>
    <t>ZV20230308</t>
  </si>
  <si>
    <t>validácia readra</t>
  </si>
  <si>
    <t>ZV20230270</t>
  </si>
  <si>
    <t>ZV20230280</t>
  </si>
  <si>
    <t>ZV20230303</t>
  </si>
  <si>
    <t>ZV20230298</t>
  </si>
  <si>
    <t>LGC Standards Sp. z o.o.</t>
  </si>
  <si>
    <t>Ogrodowa 27/29, Kielpin, Lomianki, 05-092, Poland</t>
  </si>
  <si>
    <t>ZV20230287</t>
  </si>
  <si>
    <t>ZV20230306</t>
  </si>
  <si>
    <t>ZV20230304</t>
  </si>
  <si>
    <t>ZV20230309</t>
  </si>
  <si>
    <t>ZV20230296</t>
  </si>
  <si>
    <t>KE20230179</t>
  </si>
  <si>
    <t>KE20230132</t>
  </si>
  <si>
    <t>BA20230348</t>
  </si>
  <si>
    <t>BA20230356</t>
  </si>
  <si>
    <t>BA20230362</t>
  </si>
  <si>
    <t>KE20230165</t>
  </si>
  <si>
    <t>KE20230177</t>
  </si>
  <si>
    <t>DK20230470</t>
  </si>
  <si>
    <t>KE20230167</t>
  </si>
  <si>
    <t>BA20230390</t>
  </si>
  <si>
    <t>BA20230400</t>
  </si>
  <si>
    <t>DK20230446</t>
  </si>
  <si>
    <t>DK20230487</t>
  </si>
  <si>
    <t>DK20230464</t>
  </si>
  <si>
    <t>DK20239106</t>
  </si>
  <si>
    <t>DK20230477</t>
  </si>
  <si>
    <t>Hviezdoslavova 31, 974 01 B.Bystrica</t>
  </si>
  <si>
    <t>servis kopírok</t>
  </si>
  <si>
    <t>DK20230494</t>
  </si>
  <si>
    <t>KE20230161</t>
  </si>
  <si>
    <t>KE20230176</t>
  </si>
  <si>
    <t>BA20230409</t>
  </si>
  <si>
    <t>Ing. Peter Kapusta</t>
  </si>
  <si>
    <t>DK20230399</t>
  </si>
  <si>
    <t>ZV20230316</t>
  </si>
  <si>
    <t>DK20230455</t>
  </si>
  <si>
    <t>KE20230180</t>
  </si>
  <si>
    <t>KE20230187</t>
  </si>
  <si>
    <t>DK20230469</t>
  </si>
  <si>
    <t>DK20230486</t>
  </si>
  <si>
    <t>DK20230420</t>
  </si>
  <si>
    <t>DK20239135</t>
  </si>
  <si>
    <t>DK20230424</t>
  </si>
  <si>
    <t>DK20230495</t>
  </si>
  <si>
    <t>IngWare s.r.o.</t>
  </si>
  <si>
    <t>DK20230441</t>
  </si>
  <si>
    <t>DK20230462</t>
  </si>
  <si>
    <t>DK20230445</t>
  </si>
  <si>
    <t>DK20230466</t>
  </si>
  <si>
    <t>DK20230450</t>
  </si>
  <si>
    <t>DK20230467</t>
  </si>
  <si>
    <t>DK20230474</t>
  </si>
  <si>
    <t>DK20230422</t>
  </si>
  <si>
    <t>KE20230181</t>
  </si>
  <si>
    <t>KE20230163</t>
  </si>
  <si>
    <t>KE20230169</t>
  </si>
  <si>
    <t>KE20230164</t>
  </si>
  <si>
    <t>BA20230387</t>
  </si>
  <si>
    <t>DK20230471</t>
  </si>
  <si>
    <t>DK20239140</t>
  </si>
  <si>
    <t>DK20230476</t>
  </si>
  <si>
    <t>BA20230332</t>
  </si>
  <si>
    <t>BA20230375</t>
  </si>
  <si>
    <t>BA20230401</t>
  </si>
  <si>
    <t>DK20230492</t>
  </si>
  <si>
    <t>DK20230454</t>
  </si>
  <si>
    <t>DK20239134</t>
  </si>
  <si>
    <t>BA20230436</t>
  </si>
  <si>
    <t>DK20230428</t>
  </si>
  <si>
    <t>DK20230520</t>
  </si>
  <si>
    <t>BAREA s.r.o.</t>
  </si>
  <si>
    <t>oprava prístroja</t>
  </si>
  <si>
    <t>DK20230475</t>
  </si>
  <si>
    <t>DK20230478</t>
  </si>
  <si>
    <t>DK20230456</t>
  </si>
  <si>
    <t>DK20239133</t>
  </si>
  <si>
    <t>DK20239138</t>
  </si>
  <si>
    <t>DK20230488</t>
  </si>
  <si>
    <t>DK20230497</t>
  </si>
  <si>
    <t>DK20230518</t>
  </si>
  <si>
    <t>verifikácia inkubátorov</t>
  </si>
  <si>
    <t>ZV20230291</t>
  </si>
  <si>
    <t>ZV20230302</t>
  </si>
  <si>
    <t>ZV20230317</t>
  </si>
  <si>
    <t>ZV20230294</t>
  </si>
  <si>
    <t>ZV20230264</t>
  </si>
  <si>
    <t>ZV20230307</t>
  </si>
  <si>
    <t>ZV20230321</t>
  </si>
  <si>
    <t>ZV20230318</t>
  </si>
  <si>
    <t>ZV20230288</t>
  </si>
  <si>
    <t>ZV20230313</t>
  </si>
  <si>
    <t>ZV20230327</t>
  </si>
  <si>
    <t>ZV20230315</t>
  </si>
  <si>
    <t>ZV20230320</t>
  </si>
  <si>
    <t>ZV20230301</t>
  </si>
  <si>
    <t>ZV20230273</t>
  </si>
  <si>
    <t>oprava auta, STK, EK</t>
  </si>
  <si>
    <t>ZV20230290</t>
  </si>
  <si>
    <t>ZV20230300</t>
  </si>
  <si>
    <t>KE20230174</t>
  </si>
  <si>
    <t>KE20230183</t>
  </si>
  <si>
    <t>laboratórny test</t>
  </si>
  <si>
    <t>KE20230148</t>
  </si>
  <si>
    <t>KE20230193</t>
  </si>
  <si>
    <t>KE20230188</t>
  </si>
  <si>
    <t>KE20230194</t>
  </si>
  <si>
    <t>Beňadická 5, 851 06 Bratislava</t>
  </si>
  <si>
    <t>BA20230338</t>
  </si>
  <si>
    <t>BA20230416</t>
  </si>
  <si>
    <t>DK20230473</t>
  </si>
  <si>
    <t>KE20230178</t>
  </si>
  <si>
    <t>KE20230191</t>
  </si>
  <si>
    <t>KE20230184</t>
  </si>
  <si>
    <t>KE20230190</t>
  </si>
  <si>
    <t>KE20230185</t>
  </si>
  <si>
    <t>DK20230489</t>
  </si>
  <si>
    <t>DK20230524</t>
  </si>
  <si>
    <t>DK20230447</t>
  </si>
  <si>
    <t>DK20230517</t>
  </si>
  <si>
    <t>DK20230506</t>
  </si>
  <si>
    <t>DK20230505</t>
  </si>
  <si>
    <t>KE20230192</t>
  </si>
  <si>
    <t>BA20230435</t>
  </si>
  <si>
    <t>DK20230499</t>
  </si>
  <si>
    <t>DK20230437</t>
  </si>
  <si>
    <t>DK20230463</t>
  </si>
  <si>
    <t>DK20230483</t>
  </si>
  <si>
    <t>DK20230465</t>
  </si>
  <si>
    <t>DK20239137</t>
  </si>
  <si>
    <t>DK20230508</t>
  </si>
  <si>
    <t>BA20230443</t>
  </si>
  <si>
    <t>DK20230484</t>
  </si>
  <si>
    <t>DK20230534</t>
  </si>
  <si>
    <t>DK20230453</t>
  </si>
  <si>
    <t>DK20230491</t>
  </si>
  <si>
    <t>DK20230459</t>
  </si>
  <si>
    <t>DK20230480</t>
  </si>
  <si>
    <t>DK20230500</t>
  </si>
  <si>
    <t>ZV20230337</t>
  </si>
  <si>
    <t>BA20230402</t>
  </si>
  <si>
    <t>BA20230406</t>
  </si>
  <si>
    <t>BA20230410</t>
  </si>
  <si>
    <t>BA20230411</t>
  </si>
  <si>
    <t>BA20230415</t>
  </si>
  <si>
    <t>BA20230450</t>
  </si>
  <si>
    <t>BA20230414</t>
  </si>
  <si>
    <t>BA20230433</t>
  </si>
  <si>
    <t>BA20230451</t>
  </si>
  <si>
    <t>E-commerce Group, s.r.o.</t>
  </si>
  <si>
    <t>DK20230525</t>
  </si>
  <si>
    <t>DK20230504</t>
  </si>
  <si>
    <t>DK20230513</t>
  </si>
  <si>
    <t>DK20230502</t>
  </si>
  <si>
    <t>DK20230302</t>
  </si>
  <si>
    <t>DK20230528</t>
  </si>
  <si>
    <t>DK20230537</t>
  </si>
  <si>
    <t>DK20230527</t>
  </si>
  <si>
    <t>BA20230389</t>
  </si>
  <si>
    <t>BA20230412</t>
  </si>
  <si>
    <t>BA20230417</t>
  </si>
  <si>
    <t>BA20230419</t>
  </si>
  <si>
    <t>BA20230427</t>
  </si>
  <si>
    <t>BA20230442</t>
  </si>
  <si>
    <t>DK20230545</t>
  </si>
  <si>
    <t>ZV20230323</t>
  </si>
  <si>
    <t>servis auta, STK, EK</t>
  </si>
  <si>
    <t>ZV20230289</t>
  </si>
  <si>
    <t>ZV20230312</t>
  </si>
  <si>
    <t>ZV20230260</t>
  </si>
  <si>
    <t>ZV20230319</t>
  </si>
  <si>
    <t>KE20230186</t>
  </si>
  <si>
    <t>BA20230386</t>
  </si>
  <si>
    <t>BA20230423</t>
  </si>
  <si>
    <t>BA20230404</t>
  </si>
  <si>
    <t>BA20230430</t>
  </si>
  <si>
    <t>BA20230440</t>
  </si>
  <si>
    <t>BA20230445</t>
  </si>
  <si>
    <t>BA20230453</t>
  </si>
  <si>
    <t>BA20230444</t>
  </si>
  <si>
    <t>BA20230437</t>
  </si>
  <si>
    <t>ZV20230314</t>
  </si>
  <si>
    <t>ZV20230223</t>
  </si>
  <si>
    <t>ZV20230330</t>
  </si>
  <si>
    <t>ZV20230278</t>
  </si>
  <si>
    <t>ZV20230297</t>
  </si>
  <si>
    <t>ZV20230328</t>
  </si>
  <si>
    <t>BA20230393</t>
  </si>
  <si>
    <t>BA20230426</t>
  </si>
  <si>
    <t>BA20230448</t>
  </si>
  <si>
    <t>BA20230452</t>
  </si>
  <si>
    <t>DK20239142</t>
  </si>
  <si>
    <t>DK20239143</t>
  </si>
  <si>
    <t>DK20230501</t>
  </si>
  <si>
    <t>DK20230544</t>
  </si>
  <si>
    <t>DK20230485</t>
  </si>
  <si>
    <t>DK20230512</t>
  </si>
  <si>
    <t>BA20230254</t>
  </si>
  <si>
    <t>BA20230420</t>
  </si>
  <si>
    <t>BA20230424</t>
  </si>
  <si>
    <t>BA20230439</t>
  </si>
  <si>
    <t>BA20230454</t>
  </si>
  <si>
    <t>BA20230425</t>
  </si>
  <si>
    <t>BA20230405</t>
  </si>
  <si>
    <t>BA20230447</t>
  </si>
  <si>
    <t>BA20230422</t>
  </si>
  <si>
    <t>čistenie kanalizácie</t>
  </si>
  <si>
    <t>ZV20230326</t>
  </si>
  <si>
    <t>EKOKANAL, s.r.o.</t>
  </si>
  <si>
    <t>Laurinska 366/18, 976 32 Badín</t>
  </si>
  <si>
    <t>BA20230408</t>
  </si>
  <si>
    <t>ZV20230334</t>
  </si>
  <si>
    <t>ZV20230324</t>
  </si>
  <si>
    <t>ZV20230333</t>
  </si>
  <si>
    <t>ZV20230311</t>
  </si>
  <si>
    <t>BA20230449</t>
  </si>
  <si>
    <t>KE20230173</t>
  </si>
  <si>
    <t>BA20230434</t>
  </si>
  <si>
    <t>tlač protokolových kníh</t>
  </si>
  <si>
    <t>KE20230195</t>
  </si>
  <si>
    <t>BA20230429</t>
  </si>
  <si>
    <t>DK20230510</t>
  </si>
  <si>
    <t>DK20230440</t>
  </si>
  <si>
    <t>BA20230413</t>
  </si>
  <si>
    <t>KE20230189</t>
  </si>
  <si>
    <t>DK20230509</t>
  </si>
  <si>
    <t>DK20239141</t>
  </si>
  <si>
    <t>DK20230549</t>
  </si>
  <si>
    <t>DSI DATA, a.s.</t>
  </si>
  <si>
    <t>DK20239113</t>
  </si>
  <si>
    <t>DK20230355</t>
  </si>
  <si>
    <t>DK20239126</t>
  </si>
  <si>
    <t>DK20230393</t>
  </si>
  <si>
    <t>DK20230546</t>
  </si>
  <si>
    <t>KE20230182</t>
  </si>
  <si>
    <t>Nové Kalište 17, 974 04 B.Bystrica</t>
  </si>
  <si>
    <t>DK20230538</t>
  </si>
  <si>
    <t>BA20230431</t>
  </si>
  <si>
    <t>oprava výťahu</t>
  </si>
  <si>
    <t>ZV20230248</t>
  </si>
  <si>
    <t>spílenie stromu a vyčistenie pozemku od náletových drevín</t>
  </si>
  <si>
    <t>ZV20230075</t>
  </si>
  <si>
    <t>DK20230507</t>
  </si>
  <si>
    <t>DK20230548</t>
  </si>
  <si>
    <t>DK20230498</t>
  </si>
  <si>
    <t>DK20239139</t>
  </si>
  <si>
    <t>ZV20230335</t>
  </si>
  <si>
    <t>ZV20230336</t>
  </si>
  <si>
    <t>BA20230397</t>
  </si>
  <si>
    <t>BA20230428</t>
  </si>
  <si>
    <t>DK20230457</t>
  </si>
  <si>
    <t>DK20230418</t>
  </si>
  <si>
    <t>DK20230539</t>
  </si>
  <si>
    <t>kalibrácia pipiet</t>
  </si>
  <si>
    <t>DK20230540</t>
  </si>
  <si>
    <t>DK20230503</t>
  </si>
  <si>
    <t>DK20230543</t>
  </si>
  <si>
    <t>DK20230511</t>
  </si>
  <si>
    <t>špičky</t>
  </si>
  <si>
    <t>DK20230536</t>
  </si>
  <si>
    <t>DK20230526</t>
  </si>
  <si>
    <t>DK20230547</t>
  </si>
  <si>
    <t>DK20230541</t>
  </si>
  <si>
    <t>ZV20230263</t>
  </si>
  <si>
    <t>ZV20230331</t>
  </si>
  <si>
    <t>CRM</t>
  </si>
  <si>
    <t>DK20230482</t>
  </si>
  <si>
    <t>BA20230446</t>
  </si>
  <si>
    <t>chladnička, mraznička</t>
  </si>
  <si>
    <t>GastroREX, s.r.o.</t>
  </si>
  <si>
    <t>Mlynské Luhy 80, 821 05 Bratislava</t>
  </si>
  <si>
    <t>BA20230432</t>
  </si>
  <si>
    <t>BA20230455</t>
  </si>
  <si>
    <t>štandardy</t>
  </si>
  <si>
    <t>ZV20230322</t>
  </si>
  <si>
    <t>ZV20230118</t>
  </si>
  <si>
    <t>BA20230438</t>
  </si>
  <si>
    <t>LABWAY spol. s r.o.</t>
  </si>
  <si>
    <t>Lambda Life, a.s.</t>
  </si>
  <si>
    <t>Pri Smaltovni 4, 851 01  Bratislava</t>
  </si>
  <si>
    <t>DK20239131</t>
  </si>
  <si>
    <t>dochádzkové karty</t>
  </si>
  <si>
    <t>ZV20230267</t>
  </si>
  <si>
    <t>oprava mrazničky</t>
  </si>
  <si>
    <t>ZV20230325</t>
  </si>
  <si>
    <t>FAPAS testy</t>
  </si>
  <si>
    <t>NOACK Slovakia, s.r.o</t>
  </si>
  <si>
    <t>BA20230441</t>
  </si>
  <si>
    <t>BA20230456</t>
  </si>
  <si>
    <t xml:space="preserve">diagnostiká, chemikálie </t>
  </si>
  <si>
    <t>Thermo Fisher Diagnostics, s.r.o</t>
  </si>
  <si>
    <t>servis VZT, klimatizácie a chladiacich zariadení</t>
  </si>
  <si>
    <t>ZV20230140</t>
  </si>
  <si>
    <t>VÚVH</t>
  </si>
  <si>
    <t>Unicomp s.r.o</t>
  </si>
  <si>
    <t>Svätoplukova 25, 058 01 Poprad</t>
  </si>
  <si>
    <t>LABO - SK, s.r.o.</t>
  </si>
  <si>
    <t>SARSTEDT spol. s r.o.</t>
  </si>
  <si>
    <t>ECOLAB GmbH</t>
  </si>
  <si>
    <t>Rivergate D1/40G, Handelskai 92, 1200 Viedeň, Rakúsko</t>
  </si>
  <si>
    <t>NOACK-Slovakia, s.r.o</t>
  </si>
  <si>
    <t>LIFE M SK, s.r.o</t>
  </si>
  <si>
    <t>Hudcova 56a, 621 00 Brno</t>
  </si>
  <si>
    <t>Duklianska 55, 052 01 Sp.N.Ves</t>
  </si>
  <si>
    <t>Dlhá nad Váhom 239, 927 05 Šaľa</t>
  </si>
  <si>
    <t>DK20230415</t>
  </si>
  <si>
    <t>Promedeus s.r.o.</t>
  </si>
  <si>
    <t>INVITAL aqua s.r.o.</t>
  </si>
  <si>
    <t>DK20230158</t>
  </si>
  <si>
    <t>Objednávky za tovary, služby a práce</t>
  </si>
  <si>
    <t>Číslo objednávky</t>
  </si>
  <si>
    <t>Popis objednaného plnenia</t>
  </si>
  <si>
    <t>Dátum vyhotovenia</t>
  </si>
  <si>
    <t>Dodávateľ - adresa2</t>
  </si>
  <si>
    <t>Objednávajúci</t>
  </si>
  <si>
    <t>Meno a priezvisko</t>
  </si>
  <si>
    <t>funkcia</t>
  </si>
  <si>
    <t>Výskumný ústav mliekarenský, a. s.</t>
  </si>
  <si>
    <t>Ing. Oľga Škuntová</t>
  </si>
  <si>
    <t>36595519</t>
  </si>
  <si>
    <t>Ing.Z.Vasiľová</t>
  </si>
  <si>
    <t>ekonóm VPÚ</t>
  </si>
  <si>
    <t>servis mot.vozidla VW CADDY</t>
  </si>
  <si>
    <t>37638831</t>
  </si>
  <si>
    <t>Ing. Daniela Korytárová</t>
  </si>
  <si>
    <t>vedúca NRL pre TSE</t>
  </si>
  <si>
    <t>Ing. Juraj Jánošík</t>
  </si>
  <si>
    <t>pracovník IT</t>
  </si>
  <si>
    <t>Ing. Marek Hreško</t>
  </si>
  <si>
    <t>Conrad Electronic Česká republika, s.r.o.</t>
  </si>
  <si>
    <t>Ing. Silvia Tóthová</t>
  </si>
  <si>
    <t>JEMO Trading, s.r.o</t>
  </si>
  <si>
    <t>17317436</t>
  </si>
  <si>
    <t>Ing.I.Hajduková</t>
  </si>
  <si>
    <t>odb.prac.odd.chémie</t>
  </si>
  <si>
    <t>Darlington DL1 9HN, UK</t>
  </si>
  <si>
    <t>manažér kvality</t>
  </si>
  <si>
    <t>36206741</t>
  </si>
  <si>
    <t>Dr.L.Muchová</t>
  </si>
  <si>
    <t>IMPA Dolný Kubín,s.r.o.</t>
  </si>
  <si>
    <t>INGEO - ENVILAB, s.r.o.</t>
  </si>
  <si>
    <t>Ing. Marianna Fričová</t>
  </si>
  <si>
    <t>52231798</t>
  </si>
  <si>
    <t xml:space="preserve">RNDr. Zuzana Dirbáková </t>
  </si>
  <si>
    <t>vedúca laboratória molekulárnej biológie</t>
  </si>
  <si>
    <t>Ivan Hlaváč</t>
  </si>
  <si>
    <t>správca majetku</t>
  </si>
  <si>
    <t>Slovenská legálna metrológia n.o. (BB)</t>
  </si>
  <si>
    <t>tlačené výrobky a príbuzné produkty</t>
  </si>
  <si>
    <t>Mgr. Renáta Dvorská</t>
  </si>
  <si>
    <t>Applipower, s. r. o.</t>
  </si>
  <si>
    <t>pracovník zodpovedný na opravy a údržbu</t>
  </si>
  <si>
    <t>STIRILAB, s.r.o.</t>
  </si>
  <si>
    <t>MVDr. Zuzana Čuvalová</t>
  </si>
  <si>
    <t>diagnostický spotrebný materiál</t>
  </si>
  <si>
    <t>ThermoFisher Diagnostics CZ s.r.o.</t>
  </si>
  <si>
    <t>oprava a údržba motorových vozidiel</t>
  </si>
  <si>
    <t>gumenné a plastové materiály</t>
  </si>
  <si>
    <t>LUKAS,s.r.o.</t>
  </si>
  <si>
    <t>VPÚ DK/SL PO</t>
  </si>
  <si>
    <t>MVDr. Anna Hanzelyová</t>
  </si>
  <si>
    <t>opravy a údržba osobných pc</t>
  </si>
  <si>
    <t>NET servis</t>
  </si>
  <si>
    <t>Mgr. Ingrid Priesterová</t>
  </si>
  <si>
    <t>krv zvierat</t>
  </si>
  <si>
    <t>ADLA, s.r.o.</t>
  </si>
  <si>
    <t>rôzne náhradné diely</t>
  </si>
  <si>
    <t>ECOMED</t>
  </si>
  <si>
    <t>MVDr. Lenka Cabanová, PhD.</t>
  </si>
  <si>
    <t>Miloš Huba - ORSA</t>
  </si>
  <si>
    <t>Mgr. Anežka Dudová</t>
  </si>
  <si>
    <t>Mgr. Lenka Gombíková</t>
  </si>
  <si>
    <t>vedúca laboratória bunkových kultúr</t>
  </si>
  <si>
    <t>RNDr. Zuzana Dirbáková</t>
  </si>
  <si>
    <t>O.K. SERVIS BioPro, s.ro.</t>
  </si>
  <si>
    <t>MVDr. Lýdia Bučeková</t>
  </si>
  <si>
    <t>vedúca laboratória patológie a histologickej morfológie</t>
  </si>
  <si>
    <t>MVDr. Miriam Maceková</t>
  </si>
  <si>
    <t>MVDr. Dáša Hojová</t>
  </si>
  <si>
    <t>00685852</t>
  </si>
  <si>
    <t>01880365</t>
  </si>
  <si>
    <t>Dr.E.Mišková</t>
  </si>
  <si>
    <t>ved.odd.parazitológie</t>
  </si>
  <si>
    <t>36578797</t>
  </si>
  <si>
    <t>Diagnostiká</t>
  </si>
  <si>
    <t>0027754146</t>
  </si>
  <si>
    <t>MVDr.Mikula</t>
  </si>
  <si>
    <t xml:space="preserve"> samostatný odborný pracovník</t>
  </si>
  <si>
    <t>reklamné nálepky a pásky</t>
  </si>
  <si>
    <t>JK Trading s.r.o.</t>
  </si>
  <si>
    <t>Sunsoft plus s.r.o.</t>
  </si>
  <si>
    <t>Dr.Z.Miklášová</t>
  </si>
  <si>
    <t>45862460</t>
  </si>
  <si>
    <t>Ing.M.Gubová</t>
  </si>
  <si>
    <t>ved.odd.chémie</t>
  </si>
  <si>
    <t>11992247</t>
  </si>
  <si>
    <t>Dr.G.Gadusová</t>
  </si>
  <si>
    <t>ved.odd.bakteriológie</t>
  </si>
  <si>
    <t>toluén</t>
  </si>
  <si>
    <t>Sklochem</t>
  </si>
  <si>
    <t>RÚVZ Prešov</t>
  </si>
  <si>
    <t>EL spol s.r.o.</t>
  </si>
  <si>
    <t>Ing. Andrea Mojžišová, PhD.</t>
  </si>
  <si>
    <t>opravy a údržba zariadenia</t>
  </si>
  <si>
    <t>BIOTECH s. r. o.</t>
  </si>
  <si>
    <t>referenčný materiál</t>
  </si>
  <si>
    <t>30810701</t>
  </si>
  <si>
    <t xml:space="preserve">Kresánkova 12, 841 05 Bratislava </t>
  </si>
  <si>
    <t>Cymedica SK, spol. s r.o.</t>
  </si>
  <si>
    <t>Ing. Peter Korytár</t>
  </si>
  <si>
    <t>samostatný odborný pracovník</t>
  </si>
  <si>
    <t>Krásno 105, 985 43 Krásno</t>
  </si>
  <si>
    <t>AZ Chrom s.r.o.</t>
  </si>
  <si>
    <t>Námestie SNP 39/57, 960 01  Zvolen</t>
  </si>
  <si>
    <t>45902836</t>
  </si>
  <si>
    <t>Mgr. Cecília Kuterková</t>
  </si>
  <si>
    <t>odborný pracovník</t>
  </si>
  <si>
    <t>Ács Ján</t>
  </si>
  <si>
    <t>Fera Science Ltd.</t>
  </si>
  <si>
    <t>Faverdale Industrial Estate PO Box 212          DL9HN Darlington</t>
  </si>
  <si>
    <t>Ing.Španiková</t>
  </si>
  <si>
    <t>WITEGA Laboratorien Berlin Adlershof GmbH</t>
  </si>
  <si>
    <t>160940879</t>
  </si>
  <si>
    <t>RNDr.Ivičičová</t>
  </si>
  <si>
    <t>62914511</t>
  </si>
  <si>
    <t>Mgr.Valentová</t>
  </si>
  <si>
    <t>Kancelárske potreby</t>
  </si>
  <si>
    <t>LYRECO CE, SE</t>
  </si>
  <si>
    <t>35958120</t>
  </si>
  <si>
    <t>SLM</t>
  </si>
  <si>
    <t>37954521</t>
  </si>
  <si>
    <t>metrológ VPÚ</t>
  </si>
  <si>
    <t>45343144</t>
  </si>
  <si>
    <t>30810710</t>
  </si>
  <si>
    <t>Ing. Božena Hláčiková</t>
  </si>
  <si>
    <t>finančná riaditeľka</t>
  </si>
  <si>
    <t>heparin</t>
  </si>
  <si>
    <t xml:space="preserve">Ing. Daniela Korytárová </t>
  </si>
  <si>
    <t>31346448</t>
  </si>
  <si>
    <t>Dr.Š.Pirčová</t>
  </si>
  <si>
    <t>ved.odd.hyg.potravín</t>
  </si>
  <si>
    <t>NOACK SLOVAKIA, s.r.o.</t>
  </si>
  <si>
    <t>opravárske a údržbarske služby</t>
  </si>
  <si>
    <t>V7servis s.r.o.</t>
  </si>
  <si>
    <t>Biovendor Slovakia</t>
  </si>
  <si>
    <t>Mgr. Miriam Kantíková</t>
  </si>
  <si>
    <t>ekonóm</t>
  </si>
  <si>
    <t>Goralská 40/2281, 851 01 Bratislava</t>
  </si>
  <si>
    <t>36365556</t>
  </si>
  <si>
    <t>toner do tlačiarne</t>
  </si>
  <si>
    <t>51 083 523</t>
  </si>
  <si>
    <t>31400981</t>
  </si>
  <si>
    <t>Intertek Food Industry GmbH</t>
  </si>
  <si>
    <t>Elso Philips Service sro</t>
  </si>
  <si>
    <t>35693487</t>
  </si>
  <si>
    <t>51334011</t>
  </si>
  <si>
    <t>RNDr. Michaela Vieriková, PhD.</t>
  </si>
  <si>
    <t>IT pracovník</t>
  </si>
  <si>
    <t>NsP MUDr. L.N. - Jégeho</t>
  </si>
  <si>
    <t>poskytovanie jazykových kurzov</t>
  </si>
  <si>
    <t>MVDr. Jana Zupková</t>
  </si>
  <si>
    <t>vedúca NRL pre brucelózu</t>
  </si>
  <si>
    <t>35706660</t>
  </si>
  <si>
    <t>Jemo Trading spol.s.r.o</t>
  </si>
  <si>
    <t>Faverdale Industrial Estate PO Box 212                 DL9HN Darlington</t>
  </si>
  <si>
    <t>Extrelut ® NT 3 plnené kolóny pre extrakciu lipofilných zlúčenín z vodných roztokov (1- 3 ml vzorky), 50 ks v bal</t>
  </si>
  <si>
    <t>oprava osobných motorových vozidiel</t>
  </si>
  <si>
    <t>46295941</t>
  </si>
  <si>
    <t>štandardy na pesticídy</t>
  </si>
  <si>
    <t>Labservice spol.s.r.o</t>
  </si>
  <si>
    <t>0036206741</t>
  </si>
  <si>
    <t>Hermes Labsystem s.r.o</t>
  </si>
  <si>
    <t>Živné pôdy + supplementy</t>
  </si>
  <si>
    <t>NOACK SLOVAKIA s.r.o.</t>
  </si>
  <si>
    <t>injekčné striekačky</t>
  </si>
  <si>
    <t>RNDr. Katarína Hanková</t>
  </si>
  <si>
    <t>Centralchem s.r.o.</t>
  </si>
  <si>
    <t>opravy a údržba strojov</t>
  </si>
  <si>
    <t>BioIng, s.r.o.</t>
  </si>
  <si>
    <t>PHENOMENEX LTD</t>
  </si>
  <si>
    <t>46265082</t>
  </si>
  <si>
    <t>antibiotiká</t>
  </si>
  <si>
    <t>Kaštanova 64, 620 00 Brno</t>
  </si>
  <si>
    <t>27754146</t>
  </si>
  <si>
    <t>35848189</t>
  </si>
  <si>
    <t>RNDr. Miriam Filipová, PhD.</t>
  </si>
  <si>
    <t xml:space="preserve">MVDr. Jana Zupková </t>
  </si>
  <si>
    <t>vedúca laboratória pre brucelózu</t>
  </si>
  <si>
    <t xml:space="preserve">Mgr. Eva Čechová </t>
  </si>
  <si>
    <t>vedúca oddelenia bakteriológie</t>
  </si>
  <si>
    <t>Mgr. Eva Čechová, Phd.</t>
  </si>
  <si>
    <t>S O F T E L spol. s r.o.</t>
  </si>
  <si>
    <t>31680259</t>
  </si>
  <si>
    <t xml:space="preserve">ochranné rukavice </t>
  </si>
  <si>
    <t>11 943 254</t>
  </si>
  <si>
    <t>štandardy na hormóny</t>
  </si>
  <si>
    <t>RIKILT Wageningen UR</t>
  </si>
  <si>
    <t>PROFI KLÍMA, s.r.o</t>
  </si>
  <si>
    <t>35721642</t>
  </si>
  <si>
    <t>45575771</t>
  </si>
  <si>
    <t>kolóna + predkolóna</t>
  </si>
  <si>
    <t>Prachatická 1798/17, 960 01 Zvolen</t>
  </si>
  <si>
    <t>ECHOS, s.r.o.</t>
  </si>
  <si>
    <t>Skubínska cesta 1, 974 09 Banská Bystrica</t>
  </si>
  <si>
    <t>Magurská 6437/19, 974 11  Banská Bystrica</t>
  </si>
  <si>
    <t>MVDr. Martin Tinák</t>
  </si>
  <si>
    <t>Chemikálie</t>
  </si>
  <si>
    <t>Mikrochem trade</t>
  </si>
  <si>
    <t>00604496</t>
  </si>
  <si>
    <t>51324440</t>
  </si>
  <si>
    <t>Labchem s. r. o.</t>
  </si>
  <si>
    <t>Pri parku 69  900 26 Slovenský Grob</t>
  </si>
  <si>
    <t>53556674</t>
  </si>
  <si>
    <t>Sartorius Servis s.r.o</t>
  </si>
  <si>
    <t>35879041</t>
  </si>
  <si>
    <t>Generi Biotech s.r.o.</t>
  </si>
  <si>
    <t>RNDr. Júlia Jurovčíková</t>
  </si>
  <si>
    <t>PC zariadenia a spotrebný materiál</t>
  </si>
  <si>
    <t>rôzne chemické výrobky</t>
  </si>
  <si>
    <t>chemické výrobky</t>
  </si>
  <si>
    <t>Jemo Trading s.r.o.</t>
  </si>
  <si>
    <t>rôzne organické chemikálie</t>
  </si>
  <si>
    <t>Ing. Eva Hrnčiariková</t>
  </si>
  <si>
    <t>Bauerova 20, 040 23 Košice</t>
  </si>
  <si>
    <t>36215660</t>
  </si>
  <si>
    <t>Life Technologies s. r. o.</t>
  </si>
  <si>
    <t>RNDr. Silvia Baleková</t>
  </si>
  <si>
    <t>IBRgE Ab ELISA set</t>
  </si>
  <si>
    <t>Cymedica SK, spol.s.r.o</t>
  </si>
  <si>
    <t>36031780</t>
  </si>
  <si>
    <t>Oprava klimatizácie č. dv.316</t>
  </si>
  <si>
    <t>cestovné lístky</t>
  </si>
  <si>
    <t>Travelfun s.r.o.</t>
  </si>
  <si>
    <t>Universidad de Almeria</t>
  </si>
  <si>
    <t>2020890168</t>
  </si>
  <si>
    <t>31363237</t>
  </si>
  <si>
    <t>INGEZIM PESTIVIRUS COMPAC</t>
  </si>
  <si>
    <t>Jumicol s.r.o.</t>
  </si>
  <si>
    <t>chirurgické rukavice</t>
  </si>
  <si>
    <t>náhradné diely pre chromatograf</t>
  </si>
  <si>
    <t>elektropríslušenstvo</t>
  </si>
  <si>
    <t>Biomedica Slovakia, s.r.o.</t>
  </si>
  <si>
    <t>35849258</t>
  </si>
  <si>
    <t>Ing.I.Liba-BALI</t>
  </si>
  <si>
    <t>17529069</t>
  </si>
  <si>
    <t>00019453</t>
  </si>
  <si>
    <t>82573G</t>
  </si>
  <si>
    <t>ing. Daniela korytárová</t>
  </si>
  <si>
    <t xml:space="preserve">ÚNMaS </t>
  </si>
  <si>
    <t>SÚTN</t>
  </si>
  <si>
    <t>CHROMSERVIS SK s.r.o</t>
  </si>
  <si>
    <t>Nobelova 34            831 02 Bratislava</t>
  </si>
  <si>
    <t>45515930</t>
  </si>
  <si>
    <t>VWR International s. r. o.</t>
  </si>
  <si>
    <t>63073242</t>
  </si>
  <si>
    <t>Levočská 3                                         85101 Bratislava - Petržalka</t>
  </si>
  <si>
    <t>Gigaprint.sk s.r.o.</t>
  </si>
  <si>
    <t>50370294</t>
  </si>
  <si>
    <t>Centralchem s.r.o. (BA)</t>
  </si>
  <si>
    <t>ImuMed SK,s.r.o.</t>
  </si>
  <si>
    <t>Dr.M.Oravec</t>
  </si>
  <si>
    <t>ved.odd.patológie</t>
  </si>
  <si>
    <t>Progetto Trieste</t>
  </si>
  <si>
    <t>Rozpúštadlá</t>
  </si>
  <si>
    <t>dezinfekčné prostriedky</t>
  </si>
  <si>
    <t>SYSTEM-IS s. r. o.</t>
  </si>
  <si>
    <t>44681445</t>
  </si>
  <si>
    <t>AOCS</t>
  </si>
  <si>
    <t>MVDr. Iveta Nemčeková</t>
  </si>
  <si>
    <t>zástupca riaditeľa</t>
  </si>
  <si>
    <t>Dynex servis s.r.o</t>
  </si>
  <si>
    <t>chemické činidlá</t>
  </si>
  <si>
    <t>VWR International s.r.o.</t>
  </si>
  <si>
    <t>MERCK spol. s r.o.</t>
  </si>
  <si>
    <t>Na Hrěbenech II 1718/10, 140 Praha</t>
  </si>
  <si>
    <t>Mgr. Juraj Tagaj</t>
  </si>
  <si>
    <t>Mgr.J.Boržíková</t>
  </si>
  <si>
    <t>Vladislav Bartkovjak BV pneuservis</t>
  </si>
  <si>
    <t>J. Gagarina 2418/87, 960 01 Zvolen</t>
  </si>
  <si>
    <t>Technical University of Denmark (DTU Food)</t>
  </si>
  <si>
    <t>AZ CHROM s.r.o</t>
  </si>
  <si>
    <t>Robotnícka 10        831 03 Bratislava</t>
  </si>
  <si>
    <t>44984936</t>
  </si>
  <si>
    <t>Imunoafilné kolónky</t>
  </si>
  <si>
    <t>Roner s.r.o</t>
  </si>
  <si>
    <t>35860537</t>
  </si>
  <si>
    <t>00198064</t>
  </si>
  <si>
    <t>31660967</t>
  </si>
  <si>
    <t>RNDr. Zuzana Kubicová</t>
  </si>
  <si>
    <t>Alza.sk s. r. o.</t>
  </si>
  <si>
    <t>36562939</t>
  </si>
  <si>
    <t>Obalový material</t>
  </si>
  <si>
    <t>Mark bal.s.r.o</t>
  </si>
  <si>
    <t>36241610</t>
  </si>
  <si>
    <t>Validácia fotometra</t>
  </si>
  <si>
    <t>Goralská 40/2281  850 01 Bratislava</t>
  </si>
  <si>
    <t>31340954</t>
  </si>
  <si>
    <t>RAWA pharm.s.r.o.</t>
  </si>
  <si>
    <t>48137669</t>
  </si>
  <si>
    <t>Laboratórne sklo</t>
  </si>
  <si>
    <t>ITES Vranov s.r.o</t>
  </si>
  <si>
    <t>Čemernianska 137    093 03 Davidov</t>
  </si>
  <si>
    <t>Bio G, spol. s r. o.</t>
  </si>
  <si>
    <t>34123415</t>
  </si>
  <si>
    <t>Ing. Miriam Vlčáková, PhD.</t>
  </si>
  <si>
    <t>ing. Božena Hláčiková</t>
  </si>
  <si>
    <t>fólia</t>
  </si>
  <si>
    <t>45487090</t>
  </si>
  <si>
    <t>35869429</t>
  </si>
  <si>
    <t>DETOX s.r.o.</t>
  </si>
  <si>
    <t>31582028</t>
  </si>
  <si>
    <t>HACH LANGE, s.r.o.</t>
  </si>
  <si>
    <t>00156850</t>
  </si>
  <si>
    <t>DIAGNOSTICS, s.r.o</t>
  </si>
  <si>
    <t>Hodská 68, 924 01 Galanta</t>
  </si>
  <si>
    <t>35871181</t>
  </si>
  <si>
    <t>TATRACHEMA, výrobné družstvo Trnava</t>
  </si>
  <si>
    <t>31434193</t>
  </si>
  <si>
    <t>Chemisches und Veterinäruntersuchungsamt</t>
  </si>
  <si>
    <t>Dvořákovo nábrežie 4                         810 06 Bratislava</t>
  </si>
  <si>
    <t>Okružná 74, 945 01 Komárno</t>
  </si>
  <si>
    <t>44083327</t>
  </si>
  <si>
    <t>51083523</t>
  </si>
  <si>
    <t>36483095</t>
  </si>
  <si>
    <t>Pragolab s.r.o.</t>
  </si>
  <si>
    <t>Drieňova 34/1712   811 01 Bratislava</t>
  </si>
  <si>
    <t>31352839</t>
  </si>
  <si>
    <t>Ant Media, s. r. o.</t>
  </si>
  <si>
    <t>T. Hromadu 807/7                              972 12 Nedožery - Brezany</t>
  </si>
  <si>
    <t>47226803</t>
  </si>
  <si>
    <t>Sliačska 1D        831 02 Bratislava - mestská časť Nové Mesto</t>
  </si>
  <si>
    <t>Bořetická 2668/1       193 00 Praha 9</t>
  </si>
  <si>
    <t>Kuzmányho 30        911 01 Trenčín</t>
  </si>
  <si>
    <t>P.Ouzký iQ Tech</t>
  </si>
  <si>
    <t>rukavice chirurgické</t>
  </si>
  <si>
    <t>Ing. Ladislav Ivanics IL-MED</t>
  </si>
  <si>
    <t>Hlavná 52, 943 01 Štúrovo</t>
  </si>
  <si>
    <t>CYMEDICA SK, s.r.o</t>
  </si>
  <si>
    <t>HYDROTERM BB, s.r.o.</t>
  </si>
  <si>
    <t>Medený Hámor 15, 974 01 Banská Bystrica</t>
  </si>
  <si>
    <t>správa majetku</t>
  </si>
  <si>
    <t xml:space="preserve">Mgr. Lenka Gombíková </t>
  </si>
  <si>
    <t>chromatografické kolóny</t>
  </si>
  <si>
    <t>Aloquence,s.r.o.</t>
  </si>
  <si>
    <t>Premi Test (4 x 25)</t>
  </si>
  <si>
    <t>GO4, s.r.o.</t>
  </si>
  <si>
    <t>35907614</t>
  </si>
  <si>
    <t xml:space="preserve">Diagnostika </t>
  </si>
  <si>
    <t>Svätoplukova 23         05801 Poprad</t>
  </si>
  <si>
    <t>Kaštanová 64                  62000 Brno</t>
  </si>
  <si>
    <t>Krasovského 14, 851 01 Bratislava</t>
  </si>
  <si>
    <t>Biomedica Slovakia s.r.o.</t>
  </si>
  <si>
    <t>Drobného 27, 841 01 Bratislava</t>
  </si>
  <si>
    <t>vedúca laboratória bakteriológie</t>
  </si>
  <si>
    <t>Slovenská legálna metrológia n.o. (ZA)</t>
  </si>
  <si>
    <t>MED-ART</t>
  </si>
  <si>
    <t xml:space="preserve">MVDr. Lýdia Bučeková </t>
  </si>
  <si>
    <t>vedúca oddelenia patologickej morfológie a histológie</t>
  </si>
  <si>
    <t>Intertec, s. r. o.</t>
  </si>
  <si>
    <t>T. Hromadu 807/7                                  972 12 Nedožery - Brezany</t>
  </si>
  <si>
    <t>Topoľová 18           811 01 Bratislava</t>
  </si>
  <si>
    <t>D2 lamp,  číslo 892-2550, do DAD detektora L 2455</t>
  </si>
  <si>
    <t>Pražská 442   281 67 Stříbrná Skalice</t>
  </si>
  <si>
    <t>laboratórne vyšetrenia</t>
  </si>
  <si>
    <t>36683779</t>
  </si>
  <si>
    <t>Unicomp</t>
  </si>
  <si>
    <t>sklenené výrobky</t>
  </si>
  <si>
    <t>Ing. Dana Matisová</t>
  </si>
  <si>
    <t>AUTO-KLIMA Bratislava s.r.o.</t>
  </si>
  <si>
    <t>00216224</t>
  </si>
  <si>
    <t>46 265082</t>
  </si>
  <si>
    <t>Eppendorf Czech &amp; Slovakia</t>
  </si>
  <si>
    <t>Mlynská dolina, 842 48 Bratislava</t>
  </si>
  <si>
    <t>RNDr. Silvia Sujová</t>
  </si>
  <si>
    <t>Mikrochem Trade, spol. s r.o.</t>
  </si>
  <si>
    <t>35948655</t>
  </si>
  <si>
    <t>17163129</t>
  </si>
  <si>
    <t>35748729</t>
  </si>
  <si>
    <t>Prievozská 34      821 05 Bratislava - mestská časť Ružinov</t>
  </si>
  <si>
    <t>spotrebný material</t>
  </si>
  <si>
    <t>ČSA 6, 974 01 Banská Bystrica</t>
  </si>
  <si>
    <t>odbor.prac.odd.chémie</t>
  </si>
  <si>
    <t>Bauerova 1196/28,040 23 Košice</t>
  </si>
  <si>
    <t>S.Bíroša 657, 014 01  Bytča</t>
  </si>
  <si>
    <t xml:space="preserve">manažér kvality </t>
  </si>
  <si>
    <t>34413430</t>
  </si>
  <si>
    <t>IdexxPAS IBRgB X3, 480 testov / 5 plat 99-41299</t>
  </si>
  <si>
    <t>Seberíniho 1            821 03 Bratislava</t>
  </si>
  <si>
    <t>Sliačska 1D           831 02 Bratislava - mestská časť Nové Mesto</t>
  </si>
  <si>
    <t>BIOTECH.s.r.o</t>
  </si>
  <si>
    <t>36768444</t>
  </si>
  <si>
    <t>51731606</t>
  </si>
  <si>
    <t>Bentley Czech s.r.o.</t>
  </si>
  <si>
    <t>25307029</t>
  </si>
  <si>
    <t>MIELE</t>
  </si>
  <si>
    <t>35872161</t>
  </si>
  <si>
    <t>výpočtová technika, spotrebný materiál</t>
  </si>
  <si>
    <t>WESTech, s.r.o.</t>
  </si>
  <si>
    <t>Stará Vajnorská 17, 831 04  Bratislava</t>
  </si>
  <si>
    <t>vedúca oddelenia molekulárnej biológie</t>
  </si>
  <si>
    <t>vedúca oddelenia bunkových kutúr</t>
  </si>
  <si>
    <t>00692972</t>
  </si>
  <si>
    <t>Galvaniho 12           821 04 Bratislava</t>
  </si>
  <si>
    <t>45238553</t>
  </si>
  <si>
    <t>Púchovská 12                                    831 06 Bratislava - Rača</t>
  </si>
  <si>
    <t xml:space="preserve">striekačkové filtre </t>
  </si>
  <si>
    <t>Ing. božena Hláčiková</t>
  </si>
  <si>
    <t>26249324</t>
  </si>
  <si>
    <t xml:space="preserve">vialky a uzávery </t>
  </si>
  <si>
    <t>J. Smreka 6158/10, 841 07 Bratislava</t>
  </si>
  <si>
    <t>SARTORIUS SERVIS, s.r.o.</t>
  </si>
  <si>
    <t>Šulekova 44, 811 03 Bratislava</t>
  </si>
  <si>
    <t>nálepky</t>
  </si>
  <si>
    <t>Ján Ferienčík - GARMOND</t>
  </si>
  <si>
    <t>Overenie váh</t>
  </si>
  <si>
    <t>34130730</t>
  </si>
  <si>
    <t>Púchovská 12                                      831 06 Bratislava - Rača</t>
  </si>
  <si>
    <t>Duklianska 55                                      05201 Spišská Nová Ves</t>
  </si>
  <si>
    <t>Actalia - Cecalait C.E.C.A. Lait Francia</t>
  </si>
  <si>
    <t>50379903164</t>
  </si>
  <si>
    <t>Bond-Elut HLB, 200mg, 6ml</t>
  </si>
  <si>
    <t>Slávičie údolie 102/A                          811 02 Bratislava</t>
  </si>
  <si>
    <t xml:space="preserve">Prášok a kyselina do myčky lab. skla </t>
  </si>
  <si>
    <t>Ing. Róbert Germuška, PhD.</t>
  </si>
  <si>
    <t>Dispolab Žilina, s.r.o.</t>
  </si>
  <si>
    <t>Amedis s.r.o.</t>
  </si>
  <si>
    <t>MEDIP Zdravotníce potreby</t>
  </si>
  <si>
    <t>Trigon Plus, s.r.o</t>
  </si>
  <si>
    <t>Echoes s r.o. /Ing. Lukáš Valúch</t>
  </si>
  <si>
    <t>OASIS - lab, s.r.o.</t>
  </si>
  <si>
    <t>SLOVopta</t>
  </si>
  <si>
    <t>Fisher Slovakia s.r.o.</t>
  </si>
  <si>
    <t>kalibrácia teplomera</t>
  </si>
  <si>
    <t>metrológ</t>
  </si>
  <si>
    <t>DK20230003</t>
  </si>
  <si>
    <t>Prešovská tlačiareň s.r.o.</t>
  </si>
  <si>
    <t>MVDr. Martin Kasenčák</t>
  </si>
  <si>
    <t>diagnostické činidlá</t>
  </si>
  <si>
    <t>308107010</t>
  </si>
  <si>
    <t>Unilabs s.r.o.</t>
  </si>
  <si>
    <t>diagnostický a spotrebný materiál</t>
  </si>
  <si>
    <t>OXOID CZ s.r.o</t>
  </si>
  <si>
    <t>LGC Lancasshire</t>
  </si>
  <si>
    <t>KE20230004-4A</t>
  </si>
  <si>
    <t>norma STN, tekutý dusík</t>
  </si>
  <si>
    <t>ÚNMaS, Cryosoft</t>
  </si>
  <si>
    <t>OVS a.s.</t>
  </si>
  <si>
    <t>DK20230020</t>
  </si>
  <si>
    <t>AMEXX s.r.o.</t>
  </si>
  <si>
    <t>oprava trepačky</t>
  </si>
  <si>
    <t>DK20230023</t>
  </si>
  <si>
    <t>diagnostické súpravy</t>
  </si>
  <si>
    <t>MVDr. Danka Kováčová</t>
  </si>
  <si>
    <t>Bundeskasse Trier - Dienstsitz Kiel</t>
  </si>
  <si>
    <t>Kronshagener Weg 105</t>
  </si>
  <si>
    <t>Bc. Ľudmila Pašovičová</t>
  </si>
  <si>
    <t>35700220</t>
  </si>
  <si>
    <t>DK20230028</t>
  </si>
  <si>
    <t>44701420</t>
  </si>
  <si>
    <t>DK20230031</t>
  </si>
  <si>
    <t>GR202303</t>
  </si>
  <si>
    <t>vypracovanie projektu</t>
  </si>
  <si>
    <t>Amazonite s.r.o.</t>
  </si>
  <si>
    <t>Veľká Okružná 17, 010 01 Žilina</t>
  </si>
  <si>
    <t>ŠVPÚ_GR</t>
  </si>
  <si>
    <t>stanovenie TOC</t>
  </si>
  <si>
    <t>31684165</t>
  </si>
  <si>
    <t>Oxoid CZ, s.r.o</t>
  </si>
  <si>
    <t>Einsteinova 387/19, 851 01 Bratislava</t>
  </si>
  <si>
    <t>DK20230039</t>
  </si>
  <si>
    <t>konferencia - poplatky</t>
  </si>
  <si>
    <t>Zväz chovateľov oviec a kôz</t>
  </si>
  <si>
    <t>Skuteckého 19, 974 01 Banská Bystrica</t>
  </si>
  <si>
    <t>DK20230042</t>
  </si>
  <si>
    <t>00610992</t>
  </si>
  <si>
    <t xml:space="preserve">Kopčianska 80, 851 01 Bratislava </t>
  </si>
  <si>
    <t>KE20230014</t>
  </si>
  <si>
    <t>diagnostiká-storno-nevyrába sa</t>
  </si>
  <si>
    <t>BioG, s.r.o</t>
  </si>
  <si>
    <t>Kazanská 46, 821 06 Bratislava</t>
  </si>
  <si>
    <t>Autohavrila-Rastislav Havrila</t>
  </si>
  <si>
    <t>Staničná 18/13,044 31 Kostoľany</t>
  </si>
  <si>
    <t>servis a oprava reverzných osmź AQUA</t>
  </si>
  <si>
    <t>Ján Kyseľ st.-UPMaRT</t>
  </si>
  <si>
    <t>P.Ouzký-iQ tech</t>
  </si>
  <si>
    <t>M.R.Štefánika 260/30,920 41 Leopoldov</t>
  </si>
  <si>
    <t>53226372</t>
  </si>
  <si>
    <t>KE20230022</t>
  </si>
  <si>
    <t>Elisa kit</t>
  </si>
  <si>
    <t>FAPAS test177,60</t>
  </si>
  <si>
    <t>POBox 212, Darlington DL1</t>
  </si>
  <si>
    <t>Technické služby, s. r. o.</t>
  </si>
  <si>
    <t>DK20230044</t>
  </si>
  <si>
    <t>DK20230045</t>
  </si>
  <si>
    <t>teplomery do chladničiek</t>
  </si>
  <si>
    <t>DK20230046</t>
  </si>
  <si>
    <t>kruhové testy FAPAS</t>
  </si>
  <si>
    <t>FAPAS</t>
  </si>
  <si>
    <t>opravy a údržba PC</t>
  </si>
  <si>
    <t>stanovenie somatických buniek</t>
  </si>
  <si>
    <t>DK20230049</t>
  </si>
  <si>
    <t>DK20230050</t>
  </si>
  <si>
    <t xml:space="preserve">stanovenie počtu somatických buniek </t>
  </si>
  <si>
    <t>technické príručky</t>
  </si>
  <si>
    <t>ÚNMS SR - odbor technickej normalizácie</t>
  </si>
  <si>
    <t>Medený Hámor 15, 974 01 B. Bystrica</t>
  </si>
  <si>
    <t>44542658</t>
  </si>
  <si>
    <t>ECOLAB s.r.o.</t>
  </si>
  <si>
    <t>Čajakova 18, 811 05 Bratislava</t>
  </si>
  <si>
    <t>31342213</t>
  </si>
  <si>
    <t xml:space="preserve">vedúca </t>
  </si>
  <si>
    <t>ZV20230022</t>
  </si>
  <si>
    <t>servis vzduchotechniky</t>
  </si>
  <si>
    <t>DK20230057</t>
  </si>
  <si>
    <t>zariadenia na PCR</t>
  </si>
  <si>
    <t>MVDr. Pavlína Niníková</t>
  </si>
  <si>
    <t>DK20239136</t>
  </si>
  <si>
    <t>meracie prístroje</t>
  </si>
  <si>
    <t>WTW meraca a analytická technika</t>
  </si>
  <si>
    <t>DK20230064</t>
  </si>
  <si>
    <t>DK20239015</t>
  </si>
  <si>
    <t>Jozef Marhevský</t>
  </si>
  <si>
    <t>080 42 Bzenov 158, Prešov</t>
  </si>
  <si>
    <t>Z202119660_Z</t>
  </si>
  <si>
    <t>ZV20230024</t>
  </si>
  <si>
    <t>ZV20230025</t>
  </si>
  <si>
    <t>DK20230068</t>
  </si>
  <si>
    <t>DK20230071</t>
  </si>
  <si>
    <t>senzorické skúšky</t>
  </si>
  <si>
    <t>VPÚ Bratislava</t>
  </si>
  <si>
    <t>Dr.L.Muchová,Ing.I.Hajduková</t>
  </si>
  <si>
    <t xml:space="preserve">Hodská 68, 924 01 Galanta </t>
  </si>
  <si>
    <t>Metán 2,5- LG 50 L fľaša</t>
  </si>
  <si>
    <t>Tuhovská 3           83106 Bratislava</t>
  </si>
  <si>
    <t>31373861</t>
  </si>
  <si>
    <t>RNDr.Puskeiler</t>
  </si>
  <si>
    <t>Rádiologia</t>
  </si>
  <si>
    <t xml:space="preserve">Laboratórne sklo </t>
  </si>
  <si>
    <t>Pražská 442                                          281 67 Stříbrná Skalice</t>
  </si>
  <si>
    <t>Mhr.Valentová</t>
  </si>
  <si>
    <t>Dusičnan sodný p.a. NaNO3</t>
  </si>
  <si>
    <t>Račianska 66                                     831 02 Bratislava - Nové Mesto</t>
  </si>
  <si>
    <t>BA20230004</t>
  </si>
  <si>
    <t>Anaerogen</t>
  </si>
  <si>
    <t>MVDr.Kvietková</t>
  </si>
  <si>
    <t>Oprava displeja na centrifúge JOUAN MR 22i</t>
  </si>
  <si>
    <t>Goralská 40/2281   850 01 Bratislava</t>
  </si>
  <si>
    <t>MVDr.Strišková</t>
  </si>
  <si>
    <t>Riaditeľ ústavu</t>
  </si>
  <si>
    <t>BA20230006</t>
  </si>
  <si>
    <t xml:space="preserve">Elisa sety na hormóny </t>
  </si>
  <si>
    <t>BA20230007</t>
  </si>
  <si>
    <t xml:space="preserve">Chemikálie </t>
  </si>
  <si>
    <t>Levočská 3                                      85101 Bratislava - Petržalka</t>
  </si>
  <si>
    <t>Ing.Orlická</t>
  </si>
  <si>
    <t>Metrológia</t>
  </si>
  <si>
    <t>Servis - výmena dávkovacieho čerpadla</t>
  </si>
  <si>
    <t>Plynárenská 1       821 09 Bratislava</t>
  </si>
  <si>
    <t>Ing.Pigošová</t>
  </si>
  <si>
    <t>BA20230009</t>
  </si>
  <si>
    <t xml:space="preserve"> Oasis HLB 6 CC, 200 mg CRT</t>
  </si>
  <si>
    <t>Mgr.Marcinková</t>
  </si>
  <si>
    <t>Polep automobilu podľa cenovej ponuky</t>
  </si>
  <si>
    <t>Zochova 16            811 03 Bratislava</t>
  </si>
  <si>
    <t>35787929</t>
  </si>
  <si>
    <t>Patrik Garžík</t>
  </si>
  <si>
    <t>DK20230074</t>
  </si>
  <si>
    <t>TME Slovakia</t>
  </si>
  <si>
    <t>Martina Rázusa 23A/8336,
010 01 Žilina</t>
  </si>
  <si>
    <t>DK20230076</t>
  </si>
  <si>
    <t>pipety</t>
  </si>
  <si>
    <t>diagnostický materiál</t>
  </si>
  <si>
    <t>DK20230082</t>
  </si>
  <si>
    <t>Plynas s.r.o.</t>
  </si>
  <si>
    <t>R-Diagnostics,s.r.o.</t>
  </si>
  <si>
    <t>DK20230085</t>
  </si>
  <si>
    <t>Groslingova 20, 811 09 Bratislava</t>
  </si>
  <si>
    <t>HPST, s.r.o.</t>
  </si>
  <si>
    <t>36938141</t>
  </si>
  <si>
    <t>Gabriel Peregrin</t>
  </si>
  <si>
    <t>štandarty na pesticídy</t>
  </si>
  <si>
    <t>Fmoc-Cl (97%)</t>
  </si>
  <si>
    <t>HP CB435A - 35A - kompatibilný toner</t>
  </si>
  <si>
    <t>Kuzmányho 30         911 01 Trenčín</t>
  </si>
  <si>
    <t xml:space="preserve">Adam Biskupič </t>
  </si>
  <si>
    <t>Vatový tampón na drevenej tyčinke sterilý</t>
  </si>
  <si>
    <t>Biolab Slovakia spol. s r.o.</t>
  </si>
  <si>
    <t>Okružná cesta 74   945 01 Komárno</t>
  </si>
  <si>
    <t>MVDr.kolčárová</t>
  </si>
  <si>
    <t>BA20230015</t>
  </si>
  <si>
    <t>Inštalácia a čistenie zariadení</t>
  </si>
  <si>
    <t xml:space="preserve"> servis prerážacieho zariadenia na meranie CO 2</t>
  </si>
  <si>
    <t>Trstínska 13          841 06 Bratislava</t>
  </si>
  <si>
    <t>Ing.Budajová</t>
  </si>
  <si>
    <t>Vedúca laboratória OFCHA</t>
  </si>
  <si>
    <t>BA20230017</t>
  </si>
  <si>
    <t>Kolóna   LiChroCART(R)</t>
  </si>
  <si>
    <t>Dvořákovo nábrežie 4                     810 06 Bratislava</t>
  </si>
  <si>
    <t>Ing.Bríza</t>
  </si>
  <si>
    <t>MVDr.Kazarková</t>
  </si>
  <si>
    <t>vedúca laboratória  hygiena potravín</t>
  </si>
  <si>
    <t xml:space="preserve">Spotrebný materiál </t>
  </si>
  <si>
    <t>BA20230020</t>
  </si>
  <si>
    <t>Microdisc Membrane Filter: 0,45um / 47 mm</t>
  </si>
  <si>
    <t>BA20230021</t>
  </si>
  <si>
    <t>imunoafilitné kolónky</t>
  </si>
  <si>
    <t>Ing.Galliková</t>
  </si>
  <si>
    <t>Spotrebný materiál</t>
  </si>
  <si>
    <t>BA20230023</t>
  </si>
  <si>
    <t>FS, Deactivated, -.530mm X 10m</t>
  </si>
  <si>
    <t>Test PT Natural hormones in bovine serum</t>
  </si>
  <si>
    <t>Padriciano 99            34149 Trieste</t>
  </si>
  <si>
    <t>Slávičie údolie 102/A                         811 02 Bratislava</t>
  </si>
  <si>
    <t>Ing.Bartalosová</t>
  </si>
  <si>
    <t>Zuzana Vaszká</t>
  </si>
  <si>
    <t>Seberíniho 1         821 03 Bratislava</t>
  </si>
  <si>
    <t xml:space="preserve">  Mycoplasma gallisepticum RPA test antigen_10 m</t>
  </si>
  <si>
    <t>MVDr.Gyökérová</t>
  </si>
  <si>
    <t>BA20230029</t>
  </si>
  <si>
    <t>Stanovenie alergénov v potravinách</t>
  </si>
  <si>
    <t xml:space="preserve">EuroProxima Chloramphenicol, 96 jamiek </t>
  </si>
  <si>
    <t>Topoľová 18           811 01 Bratislav</t>
  </si>
  <si>
    <t>BA20230031</t>
  </si>
  <si>
    <t>Office 2021 Profesional Plus</t>
  </si>
  <si>
    <t>ECLIPSE 50 jamky – vizuálne vyhodnotenie</t>
  </si>
  <si>
    <t>spracovanie výsledkov, vypracovanie protokolu</t>
  </si>
  <si>
    <t>Jána Hollého 5902/5    080 01 Prešov</t>
  </si>
  <si>
    <t xml:space="preserve"> Medzilaboratórne porovnávacie skúšky</t>
  </si>
  <si>
    <t>Nábr.L.Svobodu 5   812 49 Bratislava</t>
  </si>
  <si>
    <t>Pracovné oblečenie</t>
  </si>
  <si>
    <t>KASTA PLUS s. r. o.</t>
  </si>
  <si>
    <t>Pieskovcová 32      841 07 Bratislava</t>
  </si>
  <si>
    <t>45397619</t>
  </si>
  <si>
    <t>Pufre DURACAL 4/7/10</t>
  </si>
  <si>
    <t>Fisher Slovakia spol.s.r.o</t>
  </si>
  <si>
    <t>Mäsiarska 13              05401 Levoča</t>
  </si>
  <si>
    <t xml:space="preserve"> oprava prístroja Dairyspec FT</t>
  </si>
  <si>
    <t>Počernická 96           10800 Praha 10</t>
  </si>
  <si>
    <t>Erika Balážová</t>
  </si>
  <si>
    <t>Florisil® (0,150-0,250mm) pre reziduálnu analýzu</t>
  </si>
  <si>
    <t>ZV20230036</t>
  </si>
  <si>
    <t>DK20230095</t>
  </si>
  <si>
    <t>KONEX MEDIK spol s.r.o.</t>
  </si>
  <si>
    <t>oprava mot.vozidla Fiat</t>
  </si>
  <si>
    <t>Nemessanyiho 2967/8a, 040 15 KE</t>
  </si>
  <si>
    <t>47194731</t>
  </si>
  <si>
    <t>P.Ouzký-iQTech</t>
  </si>
  <si>
    <t>Mgr.Z.Nemčíková</t>
  </si>
  <si>
    <t>ekonomický úsek</t>
  </si>
  <si>
    <t>ZV20230039</t>
  </si>
  <si>
    <t>PLASMIN, FROM  HUMAN PLASMA</t>
  </si>
  <si>
    <t>Kresánkova 12                                        841 05 Bratislava - Karlova Ves</t>
  </si>
  <si>
    <t>Doprava vzoriek na analýzu nitroimidazolov ahormónov v rámci NPKR</t>
  </si>
  <si>
    <t>Ing.Sládečková</t>
  </si>
  <si>
    <t>vedúca laborarória cudzorodých látok</t>
  </si>
  <si>
    <t>Glass fiber filter, round MN GF-1, 150 mm, 0,7 μm, 8 balení</t>
  </si>
  <si>
    <t>Stanovení mykotoxínu v krmivech a potravinách</t>
  </si>
  <si>
    <t>Ústřední kontrolní a zkušební ústav zemědělský</t>
  </si>
  <si>
    <t>Hroznová 63/2 63/2      603 00 Brno</t>
  </si>
  <si>
    <t>00020338</t>
  </si>
  <si>
    <t>Ing.Martinkovičová</t>
  </si>
  <si>
    <t>vedúca laboratória TOXA</t>
  </si>
  <si>
    <t>RIDASCREEN Peanut, 96 jamiek</t>
  </si>
  <si>
    <t>sledovanie teploty v novom aute na zvoznú linku</t>
  </si>
  <si>
    <t>Vinohradská 2828/151                    130 00 Praha 3</t>
  </si>
  <si>
    <t>28218434</t>
  </si>
  <si>
    <t>Ing.Orrlická</t>
  </si>
  <si>
    <t>ATB disky</t>
  </si>
  <si>
    <t>Kaštanová 64                 62000 Brno</t>
  </si>
  <si>
    <t>servis áut</t>
  </si>
  <si>
    <t>BA20230048</t>
  </si>
  <si>
    <t>BA20230049</t>
  </si>
  <si>
    <t>WARING COMMERCIAL Nádoba 2l CAC95 (víko+nůž)</t>
  </si>
  <si>
    <t>4828 cz</t>
  </si>
  <si>
    <t>MASO-PROFIT s.r.o.</t>
  </si>
  <si>
    <t>Jugoslávská 3019/22                        700 30 Ostrava-Zábřeh</t>
  </si>
  <si>
    <t>40612848</t>
  </si>
  <si>
    <t>BA20230050</t>
  </si>
  <si>
    <t>Maintanance kit for L2200 Autosampler HITACHI</t>
  </si>
  <si>
    <t>Oprava biochemického analyzátora FLEXOR JUNIOR</t>
  </si>
  <si>
    <t>T.Milkina 2                91701 Trnava</t>
  </si>
  <si>
    <t xml:space="preserve">Pepsín 1:10 000 NF </t>
  </si>
  <si>
    <t>Dobšinského 14    811 05 Bratislava</t>
  </si>
  <si>
    <t>Mdr.Valentová</t>
  </si>
  <si>
    <t>Prosím o preventívnu prehliadku prístroja Kjeltec 2300</t>
  </si>
  <si>
    <t>MILCOM servis a.s. - organizačná zložka</t>
  </si>
  <si>
    <t>Dlhá 95                    010 01 Žilina</t>
  </si>
  <si>
    <t>52193594</t>
  </si>
  <si>
    <t>Ing.Vrabnková</t>
  </si>
  <si>
    <t>sterilizačné vrecká</t>
  </si>
  <si>
    <t>Matúš Jankoľa - TEX Group</t>
  </si>
  <si>
    <t>Jilemnického 746/15, Trstená</t>
  </si>
  <si>
    <t>PROLINK, s.r.o.</t>
  </si>
  <si>
    <t>Skartácia dokumentov</t>
  </si>
  <si>
    <t>Bezplatná skartácia s. r. o.</t>
  </si>
  <si>
    <t>Horná Potôň 487                               930 36 Horná Potôň</t>
  </si>
  <si>
    <t>52092984</t>
  </si>
  <si>
    <t xml:space="preserve">MVDr.Strišková </t>
  </si>
  <si>
    <t>Riaditeľ ústavu BA</t>
  </si>
  <si>
    <t>ZV20230049</t>
  </si>
  <si>
    <t>Bio G, s.r.o</t>
  </si>
  <si>
    <t>DK20230105</t>
  </si>
  <si>
    <t xml:space="preserve">Mäsiarska 13, 054 01 Levoča </t>
  </si>
  <si>
    <t>DK20230107</t>
  </si>
  <si>
    <t>BA20230055</t>
  </si>
  <si>
    <t xml:space="preserve">doprava vzoriek na analýzu nitroimidazolov  v rámci NPKR </t>
  </si>
  <si>
    <t>Prievozská 34                         821 05 Bratislava - mestská časť Ružinov</t>
  </si>
  <si>
    <t>Vedúca laboratória ODCL</t>
  </si>
  <si>
    <t>LABSERVICE, spol. s r.o.</t>
  </si>
  <si>
    <t>Duklianska 55                                       052 01 Spišská Nová Ves</t>
  </si>
  <si>
    <t>Ing.Tóthová</t>
  </si>
  <si>
    <t>Dvořákovo nábrežie 4                        810 06 Bratislava</t>
  </si>
  <si>
    <t>ELISA set na alergény</t>
  </si>
  <si>
    <t>Drobného 27                                      841 01 Bratislava - Dúbravka</t>
  </si>
  <si>
    <t>Za dráhou 33             902 01 Pezinok</t>
  </si>
  <si>
    <t>Referent zásobovania</t>
  </si>
  <si>
    <t>Račianska 66                                         831 02 Bratislava - Nové Mesto</t>
  </si>
  <si>
    <t>Bulharská 40               917 02 Trnava</t>
  </si>
  <si>
    <t>ZV20230051</t>
  </si>
  <si>
    <t>servis laboratórneho zariadenia</t>
  </si>
  <si>
    <t>Filtračný papier + chemikálie</t>
  </si>
  <si>
    <t>oprava tlačiarne a PC</t>
  </si>
  <si>
    <t>DK20230112</t>
  </si>
  <si>
    <t>EC-JRC, Directorate F</t>
  </si>
  <si>
    <t>Na kope 877/20, 040 16 Košice</t>
  </si>
  <si>
    <t>KE20230042</t>
  </si>
  <si>
    <t>JK Trading, s.r.o</t>
  </si>
  <si>
    <t>Mečíková 6012/30, 841 07 Bratislava</t>
  </si>
  <si>
    <t>31356656</t>
  </si>
  <si>
    <t>Opavská 397, 747 41 Hradec nad Moravicí, ČR</t>
  </si>
  <si>
    <t>BA20230065</t>
  </si>
  <si>
    <t>disky do počítača</t>
  </si>
  <si>
    <t>Multiscreen AgELISA bovine respiratory (2 plates)</t>
  </si>
  <si>
    <t>Studenohorská 12   841 03 Bratislava - mestská časť Lamač</t>
  </si>
  <si>
    <t>BA20230068</t>
  </si>
  <si>
    <t>doprava vzoriek na analýzu pesticídov a parametrov v rámci NPKR</t>
  </si>
  <si>
    <t>Extrelut ® NT 3 plnené kolóny</t>
  </si>
  <si>
    <t>kolónky na spracovanie vzoriek krvného séra</t>
  </si>
  <si>
    <t>Robotnícka 10  831 03 Bratislava</t>
  </si>
  <si>
    <t>derivatizačné činidlo</t>
  </si>
  <si>
    <t>Pharmacopola s.r.o.</t>
  </si>
  <si>
    <t>čepielky</t>
  </si>
  <si>
    <t>vedúca laboratória histológie</t>
  </si>
  <si>
    <t xml:space="preserve">metrológ </t>
  </si>
  <si>
    <t>DK20230121</t>
  </si>
  <si>
    <t>BIOTECH, s. r. o.</t>
  </si>
  <si>
    <t>DK20230124</t>
  </si>
  <si>
    <t xml:space="preserve"> INGEZIM ARTERITIS 2.</t>
  </si>
  <si>
    <t>ELISA sety na alergény</t>
  </si>
  <si>
    <t>Tovar na biochemické analýzy</t>
  </si>
  <si>
    <t>Družstevná 1415/8      96001 Zvolen</t>
  </si>
  <si>
    <t>referenčné materialy na kontrolu živných pôd laboratória mykológie</t>
  </si>
  <si>
    <t>Kotlářska 2                   61137 Brno</t>
  </si>
  <si>
    <t>kĺbové spony</t>
  </si>
  <si>
    <t>BA20230082</t>
  </si>
  <si>
    <t>centrifugačné skúmavky</t>
  </si>
  <si>
    <t xml:space="preserve">Kalibrácia </t>
  </si>
  <si>
    <t>Hrobáková 12       851 02 Bratislava</t>
  </si>
  <si>
    <t>50216350</t>
  </si>
  <si>
    <t>metrológia</t>
  </si>
  <si>
    <t>Test na pesticídy</t>
  </si>
  <si>
    <t>Postfach 1206         D70702 Fellbach</t>
  </si>
  <si>
    <t>Bissierstrasse 5          79114 Freiburg</t>
  </si>
  <si>
    <t>Výmena náhradneho dielu na prístroj HPLC</t>
  </si>
  <si>
    <t>Rontgenova 28                                        851 01 Bratislava - Petržalka</t>
  </si>
  <si>
    <t>INTERTEC, s.r.o</t>
  </si>
  <si>
    <t>35848489</t>
  </si>
  <si>
    <t xml:space="preserve">Niederlassung Deutschland Aschaffenburg </t>
  </si>
  <si>
    <t>ekonomický pracovník</t>
  </si>
  <si>
    <t>Softel s.r.o.</t>
  </si>
  <si>
    <t>MPS-ZPV-4/2023</t>
  </si>
  <si>
    <t>Nábr.L.Svobodu 5                              812 49 Bratislava</t>
  </si>
  <si>
    <t>Kyselina octová ľadová 100%</t>
  </si>
  <si>
    <t>BA20230092</t>
  </si>
  <si>
    <t>Anker Engelundsvej 1                        2800 Kongens Lyngby</t>
  </si>
  <si>
    <t>Ctra.Sacramento s/n   04120 Almeria</t>
  </si>
  <si>
    <t>Dilutor Gravimetric VWR 3 kg double pump</t>
  </si>
  <si>
    <t>Hviezdoslavova 31                             974 01 Banská Bystrica</t>
  </si>
  <si>
    <t>oprava  a kalibrácie piestových pipiet</t>
  </si>
  <si>
    <t>kalibrácia teplomera /vlhkomera</t>
  </si>
  <si>
    <t>Regeneračná soľ do umývačky 1,5kg</t>
  </si>
  <si>
    <t>BA20230099</t>
  </si>
  <si>
    <t>Rozšírenie o 5 adminov</t>
  </si>
  <si>
    <t>Jegorovova 14                                  974 01 Banská Bystrica</t>
  </si>
  <si>
    <t xml:space="preserve">Filtračný papier skladaný SS priemer 18.5cm </t>
  </si>
  <si>
    <t>36622079</t>
  </si>
  <si>
    <t>DK20230134</t>
  </si>
  <si>
    <t>virtuálna ústredňa</t>
  </si>
  <si>
    <t>DSI Data, a.s.</t>
  </si>
  <si>
    <t>spotrebný materiál k PC</t>
  </si>
  <si>
    <t>PO Box 212, Darlington DL 1 9HN, UK</t>
  </si>
  <si>
    <t>Rozpúštadlá  + Anion multi-element standard II 1000</t>
  </si>
  <si>
    <t>Oravská 7                811 01 Bratislava</t>
  </si>
  <si>
    <t>Germicidne trubice</t>
  </si>
  <si>
    <t>Jantauscha 15           922 03 Vrbové</t>
  </si>
  <si>
    <t>Výmena živice</t>
  </si>
  <si>
    <t>doprava vzoriek na analýzu nitroimidazolov v rámci NPKR</t>
  </si>
  <si>
    <t>analitické štandardy</t>
  </si>
  <si>
    <t>Servus prístroja GC-MS 5973 Agilent</t>
  </si>
  <si>
    <t>Oprava autoklávu</t>
  </si>
  <si>
    <t>34333626</t>
  </si>
  <si>
    <t>MVDr. Slavomír Jerg</t>
  </si>
  <si>
    <t>vedúci NRL pre besnotu</t>
  </si>
  <si>
    <t>KE20230056</t>
  </si>
  <si>
    <t>účasť na akreditovanom kurze</t>
  </si>
  <si>
    <t>Mgr. Eva Čechová</t>
  </si>
  <si>
    <t>parafín</t>
  </si>
  <si>
    <t>mikrobiologické kultúry</t>
  </si>
  <si>
    <t>DK20239043</t>
  </si>
  <si>
    <t>DK20230146</t>
  </si>
  <si>
    <t>Tekutý dusík   na rok 2023</t>
  </si>
  <si>
    <t>Kremnička 2                                         974 01 Banská Bystrica</t>
  </si>
  <si>
    <t>RNDr.Puskelier</t>
  </si>
  <si>
    <t>Laboratórium RHK</t>
  </si>
  <si>
    <t>Toxo - CF - Ag lyophil. (1 ml)</t>
  </si>
  <si>
    <t>Kopčianska 80                                      851 01 Bratislava - Petržalka</t>
  </si>
  <si>
    <t>ELISA súpravy na soya a Protein</t>
  </si>
  <si>
    <t>Antigén a pozitívne kontrolné sérum na diagnostiku brucelózy metódou RVK</t>
  </si>
  <si>
    <t>Babíčkova 1123/6    779 00 Olomouc</t>
  </si>
  <si>
    <t>11725303</t>
  </si>
  <si>
    <t>RESTEK Topaz Liner, Double Taper Gooseneck 5ks</t>
  </si>
  <si>
    <t>prerábka elektroinštalácie v laboratóriach</t>
  </si>
  <si>
    <t>Malý Lég 785        930 37 Lehnice</t>
  </si>
  <si>
    <t>45660085</t>
  </si>
  <si>
    <t>CHROMAFIL disposable filter</t>
  </si>
  <si>
    <t xml:space="preserve">výmena vákuového ventilu </t>
  </si>
  <si>
    <t>BA20230122</t>
  </si>
  <si>
    <t>18626971</t>
  </si>
  <si>
    <t>ved.odd.hyg. potravín</t>
  </si>
  <si>
    <t>Prosím o revíziu elektroinštalácie v Novej administrativnej budove a laboratórii</t>
  </si>
  <si>
    <t>Pri starej prachárni 18                              831 04 Bratislava-Nové Mesto</t>
  </si>
  <si>
    <t>17354463</t>
  </si>
  <si>
    <t>Prosím o revíziu elektroinštalácie v Starej budove a laboratórii</t>
  </si>
  <si>
    <t xml:space="preserve">Pavel Lavrovič MURO  </t>
  </si>
  <si>
    <t>Al fólia 0,06/500 (váha rolky 19 kg)</t>
  </si>
  <si>
    <t>PROFIMET SLOVAKIA s.r.o.</t>
  </si>
  <si>
    <t>Most pri Bratislave 877                   900 46 Most pri Bratislave</t>
  </si>
  <si>
    <t>35712287</t>
  </si>
  <si>
    <t xml:space="preserve">Zuzana Vaszká </t>
  </si>
  <si>
    <t>BA20230128</t>
  </si>
  <si>
    <t>Oprava prístroja</t>
  </si>
  <si>
    <t>Akkermaaqlsbos 2                                  6700 AE Wageningen</t>
  </si>
  <si>
    <t>kalibrácia deformačného tlakomera</t>
  </si>
  <si>
    <t xml:space="preserve">Tripex, s.r.o </t>
  </si>
  <si>
    <t xml:space="preserve">Petroleum ether 60-80 C, extra pure,  P/1480/21,  5L </t>
  </si>
  <si>
    <t>41652355</t>
  </si>
  <si>
    <t>Ing. Lenka Gombíková</t>
  </si>
  <si>
    <t>BA20230131</t>
  </si>
  <si>
    <t>referenčné materialy na kontrolu kvality</t>
  </si>
  <si>
    <t>Magnusstrasse 11      D12489 Berlin</t>
  </si>
  <si>
    <t>Hotel Panorama</t>
  </si>
  <si>
    <t>Štrbské Pleso 4020, 059 85 Vysoké Tatry-Štrbské Pleso</t>
  </si>
  <si>
    <t>DK20230157</t>
  </si>
  <si>
    <t>vložné</t>
  </si>
  <si>
    <t>Univerzita Veterináskeo lekárstva a farmácie</t>
  </si>
  <si>
    <t>DK20230154</t>
  </si>
  <si>
    <t>DK20239051</t>
  </si>
  <si>
    <t>Primo s.r.o.</t>
  </si>
  <si>
    <t>Petrovany 557, 082 53 Petrovany</t>
  </si>
  <si>
    <t>36396222</t>
  </si>
  <si>
    <t>Ústav epidemiológie LF UK</t>
  </si>
  <si>
    <t>Špitálska 24, 813 72 Bratislava</t>
  </si>
  <si>
    <t>RapidVET-H Feline IC</t>
  </si>
  <si>
    <t xml:space="preserve"> Pravidelný servis na Opel po 10 000 km</t>
  </si>
  <si>
    <t>M a H Nitra spol. s r.o.</t>
  </si>
  <si>
    <t>Panónska cesta 43  851 04 Bratislava</t>
  </si>
  <si>
    <t>35702451</t>
  </si>
  <si>
    <t xml:space="preserve">Patrik Garžík </t>
  </si>
  <si>
    <t>Vedúci logistiky a vnútornej správy</t>
  </si>
  <si>
    <t>Pertriho misky sterilné</t>
  </si>
  <si>
    <t>Skladová 2                 917 01 Trnava</t>
  </si>
  <si>
    <t>PSA (Primary Secondary Amine)</t>
  </si>
  <si>
    <t>C18 Endcapped Bulk</t>
  </si>
  <si>
    <t>účastnicky poplatok konferencia HA 2x180 Eur</t>
  </si>
  <si>
    <t>Univerzita Veterinárskeho lekárstva a farmácie</t>
  </si>
  <si>
    <t>Komenského 73         04181 Košice</t>
  </si>
  <si>
    <t>397474</t>
  </si>
  <si>
    <t>SAL-T90 Check salt tablet 90 % RH</t>
  </si>
  <si>
    <t>Hrobáková 12         851 02 Bratislava</t>
  </si>
  <si>
    <t>laboratórne pipety</t>
  </si>
  <si>
    <t>DK20230194</t>
  </si>
  <si>
    <t>posuvné dvere</t>
  </si>
  <si>
    <t>SIKO Kúpeľne</t>
  </si>
  <si>
    <t>OC Turiec, 036 01 Martin</t>
  </si>
  <si>
    <t>Hviezdoslavova 31,974 01 B.Bystrica</t>
  </si>
  <si>
    <t>Ladislav Torok-LT Servis</t>
  </si>
  <si>
    <t>41837533</t>
  </si>
  <si>
    <t>servis autoklávu</t>
  </si>
  <si>
    <t>kalibrácia snímačov teploty v chladničkách a mrazničkách</t>
  </si>
  <si>
    <t>Kúpna zmluva Z_20232223 _Z</t>
  </si>
  <si>
    <t>oprava hlbokomraziaceho boxu a chladničky</t>
  </si>
  <si>
    <t>GR202305</t>
  </si>
  <si>
    <t>servis notebookov</t>
  </si>
  <si>
    <t>AUTOCONT SK, a.s.</t>
  </si>
  <si>
    <t>Viktor Kušnír - Reviko s.r.o.</t>
  </si>
  <si>
    <t>DK20239054</t>
  </si>
  <si>
    <t>DK20230169</t>
  </si>
  <si>
    <t>ZV20230092</t>
  </si>
  <si>
    <t>ZV20230095</t>
  </si>
  <si>
    <t xml:space="preserve">náhradné diely </t>
  </si>
  <si>
    <t>Office 2021 Professional</t>
  </si>
  <si>
    <t>Výmena hardisku</t>
  </si>
  <si>
    <t>BA20230149</t>
  </si>
  <si>
    <t>OASIS HLB 3CC 60 MG 100BX – 1 balenie (100ks)</t>
  </si>
  <si>
    <t>Špičky na pipetky</t>
  </si>
  <si>
    <t xml:space="preserve"> Pradofloxacin 5 NCE, 5x50 discs</t>
  </si>
  <si>
    <t>Anti-Coli A (O1, O2, O18, O78),  1 ml</t>
  </si>
  <si>
    <t>S. Bíroša 657               014 01 Bytča</t>
  </si>
  <si>
    <t>Elektrárenska 12092              831 04 Bratislava - Podunajské Biskupice</t>
  </si>
  <si>
    <t xml:space="preserve"> Rapid Canine Dirofilaria immitis Ag Test Kit  (10x1 test)</t>
  </si>
  <si>
    <t>TRIPSY s.r.o.</t>
  </si>
  <si>
    <t>Šamorínska 4152   903 01 Senec</t>
  </si>
  <si>
    <t>52724077</t>
  </si>
  <si>
    <t>revíziu elektroinštalácie v Starej budove a laboratórii</t>
  </si>
  <si>
    <t>DK20230176</t>
  </si>
  <si>
    <t>Oprava a servis na Citroén Jumpy BL 560 XU</t>
  </si>
  <si>
    <t>DANUBIASERVICE, a.s.</t>
  </si>
  <si>
    <t>Rožňavská 30       821 04 Bratislava</t>
  </si>
  <si>
    <t>31397549</t>
  </si>
  <si>
    <t>POBox212, Darlington, DL1 9JN.UK</t>
  </si>
  <si>
    <t>Magnetické miešadlá</t>
  </si>
  <si>
    <t>Ing Budajová</t>
  </si>
  <si>
    <t>servis prístroja GC QQQ</t>
  </si>
  <si>
    <t>Štartovacie balíčky pipet radu Tacta, Variant 3 :0,5-10ul, 2-20ul, 20-200ul, 100-1000ul</t>
  </si>
  <si>
    <t>Śtandardy na stanovenie mykotoxínov</t>
  </si>
  <si>
    <t>servisná kalibrácia s certifikátom LASER-ELTEK</t>
  </si>
  <si>
    <t>Šulekova 44                                          811 03 Bratislava</t>
  </si>
  <si>
    <t>4-(dImethylamino)benzaldehyde 98%</t>
  </si>
  <si>
    <t>Ing Sládečková</t>
  </si>
  <si>
    <t xml:space="preserve">Etanol denaturovaný benzínom  </t>
  </si>
  <si>
    <t>Rezačka Farmárik na trávu,žihľavu, ručná</t>
  </si>
  <si>
    <t>Farmárik, s. r. o.</t>
  </si>
  <si>
    <t>Bolešov 448         018 53 Bolešov</t>
  </si>
  <si>
    <t>36745057</t>
  </si>
  <si>
    <t>Vedúca laboratória ODC</t>
  </si>
  <si>
    <t>DK20230181</t>
  </si>
  <si>
    <t>Vorwerk CS k.s.</t>
  </si>
  <si>
    <t>cestovné doklady</t>
  </si>
  <si>
    <t>MVDr. Lucia Šulejová</t>
  </si>
  <si>
    <t>strerilné sáčky</t>
  </si>
  <si>
    <t>kolona lichroCart</t>
  </si>
  <si>
    <t>Pastorex Staph Plus, 50 test (Bio-Rad)</t>
  </si>
  <si>
    <t xml:space="preserve"> Papier filtračný PER 185 mm  kruhové výseky 2R/80g  bal%= 1000 ks</t>
  </si>
  <si>
    <t>Randox s.r.o.</t>
  </si>
  <si>
    <t>komplet údržba vnútornéj a vonkajšej jednotky</t>
  </si>
  <si>
    <t>Štefánikova 139         921 01 Piešťany</t>
  </si>
  <si>
    <t>BA20230180</t>
  </si>
  <si>
    <t>elektronický zámok</t>
  </si>
  <si>
    <t>Peter Grečko - RYS</t>
  </si>
  <si>
    <t>Martinčekova 3     821 09 Bratislava - mestská časť Ružinov</t>
  </si>
  <si>
    <t>11657235</t>
  </si>
  <si>
    <t>Tonery do tlačiarne</t>
  </si>
  <si>
    <t>GR202306</t>
  </si>
  <si>
    <t>informačné systémy</t>
  </si>
  <si>
    <t>11/2023/ŠVPÚ/GR</t>
  </si>
  <si>
    <t>GR202307</t>
  </si>
  <si>
    <t>52/2023/ŠVPÚ/GR</t>
  </si>
  <si>
    <t>audiotori.it, s.r.o.</t>
  </si>
  <si>
    <t>Bottova 2A, 811 09 Bratislava</t>
  </si>
  <si>
    <t>52384217</t>
  </si>
  <si>
    <t>ZV20230122</t>
  </si>
  <si>
    <t>DK20230199</t>
  </si>
  <si>
    <t>oprava klimatizačných jednotiek</t>
  </si>
  <si>
    <t>tlačiarne</t>
  </si>
  <si>
    <t>Reprocomp, s.r.o.</t>
  </si>
  <si>
    <t>Fifty-Fifty,s.r.o.</t>
  </si>
  <si>
    <t xml:space="preserve">enzýmy  </t>
  </si>
  <si>
    <t>ELISA súpravy na alergény</t>
  </si>
  <si>
    <t xml:space="preserve"> Síran horečnatý, bezvodý 1 kg</t>
  </si>
  <si>
    <t>EBLV Ab ELISA ( Enzootic bovine leukosis )</t>
  </si>
  <si>
    <t xml:space="preserve"> Bomd-elut HLB, 200mg, 6ml   bal/30ks</t>
  </si>
  <si>
    <t>Dynabeads anti E.coli O157</t>
  </si>
  <si>
    <t>Odvoz a likvidácia odpadu 800 L  uhlovodíky</t>
  </si>
  <si>
    <t>Zvolenská cesta 139                           974 05 Banská Bystrica</t>
  </si>
  <si>
    <t>Obaly obsahujúce zvyšky nebezpečných látok alebo kontaminované nebezpečnými látkami</t>
  </si>
  <si>
    <t>ARGUS spol. s.r.o.</t>
  </si>
  <si>
    <t>Michalská 9      811 02 Bratislava</t>
  </si>
  <si>
    <t>31365213</t>
  </si>
  <si>
    <t>KE20230070</t>
  </si>
  <si>
    <t>Mäsiarska 13, 054 01  Levoča</t>
  </si>
  <si>
    <t>DK20230213</t>
  </si>
  <si>
    <t>Pravidelný servis vozidla Citroen Jumpy BL560XU</t>
  </si>
  <si>
    <t>Beňadická 5            851 06 Bratislava</t>
  </si>
  <si>
    <t>Pravidelný servis vozidla Opel Vivaro BT075IB</t>
  </si>
  <si>
    <t>MikroLaAp, s. r. o.</t>
  </si>
  <si>
    <t>DK20230217</t>
  </si>
  <si>
    <t>Servis vákuovej pumpy</t>
  </si>
  <si>
    <t>špičky Finntips FT 10-micro</t>
  </si>
  <si>
    <t>Nové Kalište 17                                      974 09 Banská Bystrica</t>
  </si>
  <si>
    <t>36030848</t>
  </si>
  <si>
    <t>Kolóna Zorbax SB-C18, 4,6x50mm, 1,8 micron, 600 bar P.N 827975-902</t>
  </si>
  <si>
    <t>PH elektróda</t>
  </si>
  <si>
    <t>BA20230199</t>
  </si>
  <si>
    <t>izolačná súprava na izoláciu DNA z potravín</t>
  </si>
  <si>
    <t>Kresánkova 12                                 841 05 Bratislava - Karlova Ves</t>
  </si>
  <si>
    <t>elektonicé pipety a špičky</t>
  </si>
  <si>
    <t>Skúmavka 13ml, 101x16,5mm, PP,</t>
  </si>
  <si>
    <t>SARSTEDT s.r.o</t>
  </si>
  <si>
    <t>Údernicka 11                                          851 01 Bratislava - Petržalka</t>
  </si>
  <si>
    <t>Pipeta podľa Pasteura 1 ml, PE, dĺžka 150 mm, STERILNÁ</t>
  </si>
  <si>
    <t xml:space="preserve">toaletný papier </t>
  </si>
  <si>
    <t>Panholec 20               90201 Pezinok</t>
  </si>
  <si>
    <t>ZV20230132</t>
  </si>
  <si>
    <t>ZV20230133</t>
  </si>
  <si>
    <t>Netnakup s.r.o.</t>
  </si>
  <si>
    <t>Tyršova 271, 43 801  Žatec, Česká republika</t>
  </si>
  <si>
    <t>DK20230223</t>
  </si>
  <si>
    <t>GR202308</t>
  </si>
  <si>
    <t>9/2023/ŠVPÚ/GR</t>
  </si>
  <si>
    <t>AEC s.r.o.</t>
  </si>
  <si>
    <t>Prievozská 6, 821 09 Bratislava</t>
  </si>
  <si>
    <t>GR202309</t>
  </si>
  <si>
    <t>verejné služby</t>
  </si>
  <si>
    <t>BEAN project s.r.o.</t>
  </si>
  <si>
    <t>Záhradná 650/26, 013 24 Strečno</t>
  </si>
  <si>
    <t>KE20230079A</t>
  </si>
  <si>
    <t>Laboratórny material na údržbu prístroja</t>
  </si>
  <si>
    <t>BA20230210</t>
  </si>
  <si>
    <t>servis prístroja HPLC</t>
  </si>
  <si>
    <t>kolóny zorbax</t>
  </si>
  <si>
    <t>35367971</t>
  </si>
  <si>
    <t>valec pre tlačiareň</t>
  </si>
  <si>
    <t>DK20230230</t>
  </si>
  <si>
    <t>DK20230232</t>
  </si>
  <si>
    <t>DK20230237</t>
  </si>
  <si>
    <t xml:space="preserve"> špička Finnpipette Stepper, 1,25ml  balenie /100ks</t>
  </si>
  <si>
    <t>BA20230215</t>
  </si>
  <si>
    <t>BA20230216</t>
  </si>
  <si>
    <t>Oprava vákuovej pumpi</t>
  </si>
  <si>
    <t xml:space="preserve"> Fľaša reagenčná, červený uzáver, GL45, 250 ml, SIMAX</t>
  </si>
  <si>
    <t>1803-phosphonate</t>
  </si>
  <si>
    <t>kolona HYPERCARB  GUARD, 5um, 10x2,1mm</t>
  </si>
  <si>
    <t>DK20239080</t>
  </si>
  <si>
    <t>BA20230221</t>
  </si>
  <si>
    <t>Instant Soup,Powder celery, mustard FCAL27 2X20G</t>
  </si>
  <si>
    <t>Faverdale Industrial Estate PO Box 212                DL9HN Darlington</t>
  </si>
  <si>
    <t xml:space="preserve">Bořetická 226/1, 193 00 Praha </t>
  </si>
  <si>
    <t>laboratórny materiál, diagnostiká</t>
  </si>
  <si>
    <t>laboratóny materiál</t>
  </si>
  <si>
    <t>NOACK-SLOVAKIA, s.r.o</t>
  </si>
  <si>
    <t>Seberíniho 1, 821 03 Bratislv</t>
  </si>
  <si>
    <t>LIMAR Elektro Prešov</t>
  </si>
  <si>
    <t>Sabinovská 114/A, 080 01 Prešov</t>
  </si>
  <si>
    <t>Oškerda 154, 023 32 Kysucké Nové meste</t>
  </si>
  <si>
    <t>čistiacia a dezinfekčný materiál</t>
  </si>
  <si>
    <t>ZV20230153</t>
  </si>
  <si>
    <t xml:space="preserve">oprava auta </t>
  </si>
  <si>
    <t>KE20230089</t>
  </si>
  <si>
    <t>OASIS Lab, s.r.o</t>
  </si>
  <si>
    <t>Ignáca Gešaja 36, 900 28 Zálesie</t>
  </si>
  <si>
    <t>35908645</t>
  </si>
  <si>
    <t>KE20230090</t>
  </si>
  <si>
    <t>FISHER Slovakia, s.r.o</t>
  </si>
  <si>
    <t xml:space="preserve">ved.odd.bakteriológie </t>
  </si>
  <si>
    <t>validácia laminárneho boxu</t>
  </si>
  <si>
    <t>LIFE M, s.r.o</t>
  </si>
  <si>
    <t>Fapas testy</t>
  </si>
  <si>
    <t>POBox 212, Darlington DL1 9HN</t>
  </si>
  <si>
    <t>Walnut, Immunolab, 48 tests</t>
  </si>
  <si>
    <t>Síran horečnatý bezvodý, práškový, p.a., 1000g</t>
  </si>
  <si>
    <t>pipetpovacie špičky</t>
  </si>
  <si>
    <t>RIDASCREEN®FAST Mustard, 48 jamiek</t>
  </si>
  <si>
    <t>Mycoplasma meleagridis RPA test antigen_10 ml (AS11)</t>
  </si>
  <si>
    <t>kapalný dusík</t>
  </si>
  <si>
    <t>Považská 40/A, 040 01 Košice</t>
  </si>
  <si>
    <t>DK20230254</t>
  </si>
  <si>
    <t>BA20230229</t>
  </si>
  <si>
    <t xml:space="preserve">doprava vzoriek na analýzu pesticídov a parametrov v rámci NPKR </t>
  </si>
  <si>
    <t>oprava prístroja LC QQQ G6460A</t>
  </si>
  <si>
    <t xml:space="preserve">diagnostika </t>
  </si>
  <si>
    <t>Kopčianska 80, 83101 Bratislava</t>
  </si>
  <si>
    <t>STIRILAB, s.r.o</t>
  </si>
  <si>
    <t>35853913</t>
  </si>
  <si>
    <t>toaletný papier kancelárske potreby</t>
  </si>
  <si>
    <t>Šamorínska 4152          903 01 Senec</t>
  </si>
  <si>
    <t>overenie a kalibrácia váh</t>
  </si>
  <si>
    <t>Ing Juraj Jánošík</t>
  </si>
  <si>
    <t>správa PC siete</t>
  </si>
  <si>
    <t>ZV20230168</t>
  </si>
  <si>
    <t xml:space="preserve">laboratórny materiál, chemikálie </t>
  </si>
  <si>
    <t>DK20230264</t>
  </si>
  <si>
    <t>Servis a kalibrácia autoklávu VapourLine 135</t>
  </si>
  <si>
    <t>Zvolenská cesta 2411/4                       974 05 Banská Bystrica</t>
  </si>
  <si>
    <t>ID Screen® Avian Reovirus Indirect</t>
  </si>
  <si>
    <t xml:space="preserve">LiChroCART(R) 150-4,6 Purospher(R) STAR RP-18E (5 mikrom) HPLC cartridge </t>
  </si>
  <si>
    <t>kalibrácia rekalibrácia infračerveného teplomera</t>
  </si>
  <si>
    <t>BA20230240</t>
  </si>
  <si>
    <t>Go4, s.r.o.</t>
  </si>
  <si>
    <t>Čistemie ionoveho zdroja, intelu, overenie funkčnodti GC-MS</t>
  </si>
  <si>
    <t>Rastislav Havrila Autohavrila</t>
  </si>
  <si>
    <t>Staničná 18/13,04431 Kostoľany n/Hornádom</t>
  </si>
  <si>
    <t>P.Ouzký-iQ Tech</t>
  </si>
  <si>
    <t>čistiace,dezinfekčné a kancelárske prostried.</t>
  </si>
  <si>
    <t>Benadova 8, 040 01 Košice</t>
  </si>
  <si>
    <t>DK20230265</t>
  </si>
  <si>
    <t>Filtračný papier pasteurové pipety</t>
  </si>
  <si>
    <t>ZV20230174</t>
  </si>
  <si>
    <t>DK20230313</t>
  </si>
  <si>
    <t>kalibrácia pipiet, lab.pomôcok</t>
  </si>
  <si>
    <t>DK20230267</t>
  </si>
  <si>
    <t>DK20230273</t>
  </si>
  <si>
    <t>prístroje na spracovanie potravín</t>
  </si>
  <si>
    <t>Planeo Elektro</t>
  </si>
  <si>
    <t>Aleja Slobody 3056/13G,
Dolný Kubín</t>
  </si>
  <si>
    <t>DK20230278</t>
  </si>
  <si>
    <t>NOVA-PACK C18 3.9X150</t>
  </si>
  <si>
    <t>BA20230249</t>
  </si>
  <si>
    <t>porucha GCMSD</t>
  </si>
  <si>
    <t>Kolóny LichroCart 125-4 Lichrospher 100 RP18, 5 um  - sada 3 ks</t>
  </si>
  <si>
    <t>BA20230253</t>
  </si>
  <si>
    <t>FCFA20-CON17 (20213)</t>
  </si>
  <si>
    <t>Pripojenie a konfigurácia internetu</t>
  </si>
  <si>
    <t>SWAN LC, a. s.</t>
  </si>
  <si>
    <t>Landererova 12      811 09 Bratislava - mestská časť Staré Mesto</t>
  </si>
  <si>
    <t>52257916</t>
  </si>
  <si>
    <t>Oprava klimatizácii</t>
  </si>
  <si>
    <t>DK20239089</t>
  </si>
  <si>
    <t>DK20230288</t>
  </si>
  <si>
    <t>servis laboratórnych prístrojov</t>
  </si>
  <si>
    <t xml:space="preserve">pranie a žehlenie prádla </t>
  </si>
  <si>
    <t>Flóra +, s.r.o</t>
  </si>
  <si>
    <t>Pod horou 1162/67A,040 16 Košice</t>
  </si>
  <si>
    <t>ZV20230184</t>
  </si>
  <si>
    <t>homogenizátory</t>
  </si>
  <si>
    <t>Predajňa DOMOSS - DK</t>
  </si>
  <si>
    <t>Aleja Slobody 305413,Dolný Kubín</t>
  </si>
  <si>
    <t>EE Hiveg™ Broth Mossel</t>
  </si>
  <si>
    <t>ELISA súpravy na hormóny</t>
  </si>
  <si>
    <t>BA20230263</t>
  </si>
  <si>
    <t>servis GCMS</t>
  </si>
  <si>
    <t>BA20230265</t>
  </si>
  <si>
    <t xml:space="preserve">doprava vzoriek na analýzu pesticídov a nitroimidazolov v rámci NPKR </t>
  </si>
  <si>
    <t xml:space="preserve"> Vedúca laboratória ODCL</t>
  </si>
  <si>
    <t>oprava laborat.pomôcok</t>
  </si>
  <si>
    <t>001880365</t>
  </si>
  <si>
    <t xml:space="preserve">ved.odd.parazitológie </t>
  </si>
  <si>
    <t>GR202310</t>
  </si>
  <si>
    <t>cloudové služby - prenájom</t>
  </si>
  <si>
    <t>18/2023/ŠVPÚ/GR</t>
  </si>
  <si>
    <t>AUTOCONT SK,a.s.</t>
  </si>
  <si>
    <t>LGC Standards Sp. Z o. o.</t>
  </si>
  <si>
    <t>zhotovenie kľúčenie, letákov</t>
  </si>
  <si>
    <t>CC Creative</t>
  </si>
  <si>
    <t>31650333</t>
  </si>
  <si>
    <t>riaditeľka VPÚ</t>
  </si>
  <si>
    <t>GR202312</t>
  </si>
  <si>
    <t>osobné počítače</t>
  </si>
  <si>
    <t>servis a oprava áut</t>
  </si>
  <si>
    <t>GSC</t>
  </si>
  <si>
    <t>Calle Caridad 32, Madrid, Espaňa</t>
  </si>
  <si>
    <t>GR202311</t>
  </si>
  <si>
    <t>programovanie aplikačného softvéru</t>
  </si>
  <si>
    <t>CORA GEO, s.r.o.</t>
  </si>
  <si>
    <t>A.Kmeťa 5397/23, 036 01 Martin</t>
  </si>
  <si>
    <t>GR202313</t>
  </si>
  <si>
    <t>geografické informačné systémy</t>
  </si>
  <si>
    <t>19/2023/ŠVPÚ/GR</t>
  </si>
  <si>
    <t>HELICOP, s.r.o.</t>
  </si>
  <si>
    <t>SNP 265/9, 916 01 Stará Turá</t>
  </si>
  <si>
    <t>SPE kolónky na čistenie vzoriek</t>
  </si>
  <si>
    <t>BA20230271</t>
  </si>
  <si>
    <t xml:space="preserve">doprava vzoriek na analýzu pesticídov v rámci NPKR </t>
  </si>
  <si>
    <t>Servis na prístroj LC/MS/MS</t>
  </si>
  <si>
    <t>BA20230275</t>
  </si>
  <si>
    <t>pipete tip bulk</t>
  </si>
  <si>
    <t>Equine Infectious Anemia Virus Antibody Test Kit (AGID)</t>
  </si>
  <si>
    <t xml:space="preserve">Oprava 5 ks chladničiek </t>
  </si>
  <si>
    <t>Hraničiarska 19/33  851 10 Bratislava</t>
  </si>
  <si>
    <t>GR202314</t>
  </si>
  <si>
    <t>sieťová infraštruktúra</t>
  </si>
  <si>
    <t>43/2023/ŠVPÚ/GR</t>
  </si>
  <si>
    <t>tráviace látky</t>
  </si>
  <si>
    <t>RAWA pharm, s. r. o.</t>
  </si>
  <si>
    <t>MVDr. Michaela B. - Červenská</t>
  </si>
  <si>
    <t>DTS, Daniel Takáč</t>
  </si>
  <si>
    <t>Sady nad Torysou, Zdoba 91</t>
  </si>
  <si>
    <t>sterilizačné, dezinfečkné a hygienické prístroje</t>
  </si>
  <si>
    <t>DK20230323</t>
  </si>
  <si>
    <t>DK20230314</t>
  </si>
  <si>
    <t>GR202315</t>
  </si>
  <si>
    <t>10/2023/ŠVPÚ/GR</t>
  </si>
  <si>
    <t>GEODÉZIA Žilina, a.s.</t>
  </si>
  <si>
    <t>Hollého 7, 010 50 Žilina</t>
  </si>
  <si>
    <t>GR202316</t>
  </si>
  <si>
    <t>webové sídlo</t>
  </si>
  <si>
    <t>39/2023/ŠVPÚ/GR</t>
  </si>
  <si>
    <t>M KREO, s.r.o.</t>
  </si>
  <si>
    <t>Murgašova 1298/16, 010 01 Žilina</t>
  </si>
  <si>
    <t>DK20239105</t>
  </si>
  <si>
    <t>vata</t>
  </si>
  <si>
    <t>PAPERA, s.r.o.</t>
  </si>
  <si>
    <t>pravidelná revízia výťahu</t>
  </si>
  <si>
    <t>Tuchyňa výťahy,s.r.o.</t>
  </si>
  <si>
    <t>NORMA</t>
  </si>
  <si>
    <t>Konštantínova 7, 080 01 Prešov</t>
  </si>
  <si>
    <t>1079851476</t>
  </si>
  <si>
    <t xml:space="preserve">ekonomický úsek </t>
  </si>
  <si>
    <t>servis UPS generátora</t>
  </si>
  <si>
    <t>Sťahovanie 7 ks strojov do 250 kg cez 24 schodov</t>
  </si>
  <si>
    <t>SVD group s.r.o.</t>
  </si>
  <si>
    <t>Staré grunty 36        841 04 Bratislava</t>
  </si>
  <si>
    <t>35917326</t>
  </si>
  <si>
    <t>Prosím o opravu prístroja Dairyspec FT - porucha</t>
  </si>
  <si>
    <t>Labratorny material náhradné príslušenstvo</t>
  </si>
  <si>
    <t>BA20230282</t>
  </si>
  <si>
    <t xml:space="preserve">doprava vzoriek na analýzu  nitroimidazolov v rámci NPKR </t>
  </si>
  <si>
    <t>Oprava prístroja LC-MS</t>
  </si>
  <si>
    <t>BA20230284</t>
  </si>
  <si>
    <t>kat.č. GSCMEAT/2023  Nutritional composition in food (Nutričné zloženie v potravinách)</t>
  </si>
  <si>
    <t>N,N-Dimetylformamid pre syntézu, EMLURA, bal-2,5</t>
  </si>
  <si>
    <t>ELISA súpravy na stanovenie alergénov v potravinách</t>
  </si>
  <si>
    <t>DK20230325</t>
  </si>
  <si>
    <t>chemické prvky</t>
  </si>
  <si>
    <t>DK20230321</t>
  </si>
  <si>
    <t>tonerové náplne</t>
  </si>
  <si>
    <t>prečistenie a opravu odtokového potrubia zo strechy</t>
  </si>
  <si>
    <t>Majster Kutil s. r. o.</t>
  </si>
  <si>
    <t>900 68 Plavecký Štvrtok         3556</t>
  </si>
  <si>
    <t>52985806</t>
  </si>
  <si>
    <t>laboratórne príslušenstvo</t>
  </si>
  <si>
    <t>DK20230331</t>
  </si>
  <si>
    <t xml:space="preserve"> kolóna HYPERCARB - 5um, 100x2,1mm</t>
  </si>
  <si>
    <t>Elektroda pH-kombinovaná SenTix 81</t>
  </si>
  <si>
    <t>Mlynská 10 10        921 01 Piešťany</t>
  </si>
  <si>
    <t>00612758</t>
  </si>
  <si>
    <t>vedúca laboratória ODCL</t>
  </si>
  <si>
    <t>BA20230298</t>
  </si>
  <si>
    <t xml:space="preserve">doprava vzoriek na analýzupesticídov a parametrov v rámci NPKR </t>
  </si>
  <si>
    <t>GR202317</t>
  </si>
  <si>
    <t>DK20230338</t>
  </si>
  <si>
    <t>ELVYS Slovakia, s. r. o.</t>
  </si>
  <si>
    <t>GR202318</t>
  </si>
  <si>
    <t>Integrácia  CSRÚ a Otvorené údaje  ŠVPÚ</t>
  </si>
  <si>
    <t>50/2023/ŠVPÚ/GR</t>
  </si>
  <si>
    <t>ZV20230215</t>
  </si>
  <si>
    <t>33292451</t>
  </si>
  <si>
    <t>Fax &amp; Copy</t>
  </si>
  <si>
    <t>Lesnícka 9, 040 11 Košice</t>
  </si>
  <si>
    <t>32457243</t>
  </si>
  <si>
    <t xml:space="preserve">Petriho misky sterilné </t>
  </si>
  <si>
    <t>AL fólia 0,040/500 (váha rolky 18,5 kg)</t>
  </si>
  <si>
    <t>Lampa do prístroja</t>
  </si>
  <si>
    <t>Servis prístroja Shimadzu a výmena lampy</t>
  </si>
  <si>
    <t xml:space="preserve">kalibrácia snímačov teploty </t>
  </si>
  <si>
    <t>GR202321</t>
  </si>
  <si>
    <t>55/2023/ŠVPÚ/GR</t>
  </si>
  <si>
    <t xml:space="preserve">P.Šulc Sarto servis </t>
  </si>
  <si>
    <t>GR202319</t>
  </si>
  <si>
    <t>rôzne počítačové vybavenie</t>
  </si>
  <si>
    <t>GR202320</t>
  </si>
  <si>
    <t>DK20239115</t>
  </si>
  <si>
    <t>DK20230343</t>
  </si>
  <si>
    <t>DK20230375</t>
  </si>
  <si>
    <t>medzilaboratórny test na stanovenie cudzej vody v mäse</t>
  </si>
  <si>
    <t>BA20230307</t>
  </si>
  <si>
    <t>Tuhovská 3            83106 Bratislava</t>
  </si>
  <si>
    <t>vedúca laboratória PCR</t>
  </si>
  <si>
    <t>QuEchERS d SPE EMR - Lipid, 50ks/bal</t>
  </si>
  <si>
    <t>Robotnícka 10       831 03 Bratislava</t>
  </si>
  <si>
    <t>Libra-váhy</t>
  </si>
  <si>
    <t>Kvetinárska 31    821 06 Bratislava - Podunajské Biskupice</t>
  </si>
  <si>
    <t>17329469</t>
  </si>
  <si>
    <t>BA20230313</t>
  </si>
  <si>
    <t>0440-Milk powder</t>
  </si>
  <si>
    <t xml:space="preserve">Faverdale Industrial Estate PO Box 212                    DL9HN Darlington </t>
  </si>
  <si>
    <t>Tymiánová 619/14, 101 00 Praha 10</t>
  </si>
  <si>
    <t xml:space="preserve"> Ponorný mixér Braun Mulriquick 7 MQ7045X 1- 001-3C</t>
  </si>
  <si>
    <t>ELEKTROSPED, a. s.</t>
  </si>
  <si>
    <t>Diaľničná cesta 6015/12A                      903 01 Senec</t>
  </si>
  <si>
    <t>35765038</t>
  </si>
  <si>
    <t>USB token do Štátnej pokladnice</t>
  </si>
  <si>
    <t>DXC Technology Slovakia s. r. o.</t>
  </si>
  <si>
    <t>Galvaniho 7      820 02 Bratislava 22</t>
  </si>
  <si>
    <t>35785306</t>
  </si>
  <si>
    <t>Diana Pakanová</t>
  </si>
  <si>
    <t>Hospodárska správa</t>
  </si>
  <si>
    <t>letenky Mg.Kolesárová</t>
  </si>
  <si>
    <t>ČSA 6, 974 01 B.Bystrica</t>
  </si>
  <si>
    <t>DK20230361</t>
  </si>
  <si>
    <t>váhy</t>
  </si>
  <si>
    <t>DK20230363</t>
  </si>
  <si>
    <t>oprava myčky</t>
  </si>
  <si>
    <t>Miele, s.r.o</t>
  </si>
  <si>
    <t>Plynárenská 1, 821 09 BA</t>
  </si>
  <si>
    <t>Kresánková 12, 841 05  BA</t>
  </si>
  <si>
    <t>35768444</t>
  </si>
  <si>
    <t>Dvořákovo nábr.4, 81006 BA</t>
  </si>
  <si>
    <t>laboratórny materiál, chemikálie</t>
  </si>
  <si>
    <t>DK20230416</t>
  </si>
  <si>
    <t>prášok do myčiek</t>
  </si>
  <si>
    <t>VITAMED.SK s.r.o</t>
  </si>
  <si>
    <t xml:space="preserve">MVDr. Slavomír Jerg </t>
  </si>
  <si>
    <t>MVDr. Miriam Pinčáková</t>
  </si>
  <si>
    <t>vedúca laboratória parazitológie</t>
  </si>
  <si>
    <t>BA20230316</t>
  </si>
  <si>
    <t>BA20230317</t>
  </si>
  <si>
    <t>Filtračné papiere MN GF-1</t>
  </si>
  <si>
    <t>kat.č. CAS928-96-1  cis-hexén-1-ol   balenie 10kg</t>
  </si>
  <si>
    <t>Quick Connect capillary stainless steel 0,12 x 105 mm</t>
  </si>
  <si>
    <t>BA20230321</t>
  </si>
  <si>
    <t>požadovaná kvalifikácia HPLC prístroja</t>
  </si>
  <si>
    <t>autoklávy</t>
  </si>
  <si>
    <t>DK20230380</t>
  </si>
  <si>
    <t>35746343</t>
  </si>
  <si>
    <t>Eurogentec</t>
  </si>
  <si>
    <t>Liege Science Park,Seraing</t>
  </si>
  <si>
    <t>Dvořákovo nábr.4, 810 06 BA</t>
  </si>
  <si>
    <t>laborat.testy</t>
  </si>
  <si>
    <t>servis PC</t>
  </si>
  <si>
    <t>Oprava laboratórnej myčky</t>
  </si>
  <si>
    <t>toaletný papier Maxi jumbo</t>
  </si>
  <si>
    <t xml:space="preserve"> Chlorid amónny p.a. </t>
  </si>
  <si>
    <t>RESTEK Topaz liner, Double Taper Gooseneck bal/5ks</t>
  </si>
  <si>
    <t>čistenie iónoveho zdroja</t>
  </si>
  <si>
    <t>DK20230387</t>
  </si>
  <si>
    <t>Elektroservis</t>
  </si>
  <si>
    <t>Hviezdoslavovo nám. 1685/15, 026 01 Dolný Kubín</t>
  </si>
  <si>
    <t>ZV20230237</t>
  </si>
  <si>
    <t>prístup na aplikáciu na analýzu dát</t>
  </si>
  <si>
    <t>DK20230389</t>
  </si>
  <si>
    <t>DK20230394</t>
  </si>
  <si>
    <t>DK20230395</t>
  </si>
  <si>
    <t>ZV20230239</t>
  </si>
  <si>
    <t>Višňová 13, 949 01 Nitra</t>
  </si>
  <si>
    <t xml:space="preserve"> Analitické sito z nerezovej ocele </t>
  </si>
  <si>
    <t>AIV Cartridge (400 bar)</t>
  </si>
  <si>
    <t>BA20230335</t>
  </si>
  <si>
    <t>BA20230337</t>
  </si>
  <si>
    <t>go4, s.r.o.</t>
  </si>
  <si>
    <t>Jodid draselný p.a.</t>
  </si>
  <si>
    <t>meptyldinocap</t>
  </si>
  <si>
    <t xml:space="preserve"> Duklianska 55    05201 Spišská Nová Ves</t>
  </si>
  <si>
    <t>Vialka 2 ml screw amber 9 mm, Combokit, PTFE/sil, 1000 pcs</t>
  </si>
  <si>
    <t>BA20230346</t>
  </si>
  <si>
    <t>beta-Glukuronidáza/arylová sulfatáza z Helix Pomatia</t>
  </si>
  <si>
    <t>Silylation reagents, BSTFA w/1% TMCS, 25 g vial</t>
  </si>
  <si>
    <t xml:space="preserve">spotrebný materiál  - na meranie vzoriek plynovochromatografickými metódami </t>
  </si>
  <si>
    <t xml:space="preserve"> Izo-Oktan Solvanal Pestapur 2,5L</t>
  </si>
  <si>
    <t>BA20230351</t>
  </si>
  <si>
    <t>Dodávkový automobil Toyota Proace VAN</t>
  </si>
  <si>
    <t>servis automobilov</t>
  </si>
  <si>
    <t>chirurgické nástroje</t>
  </si>
  <si>
    <t>Petriho misky</t>
  </si>
  <si>
    <t>DK20239120</t>
  </si>
  <si>
    <t>DK20230401</t>
  </si>
  <si>
    <t>KE20230140</t>
  </si>
  <si>
    <t>Mikona</t>
  </si>
  <si>
    <t>Južná trieda 66, 040 01 Košice</t>
  </si>
  <si>
    <t>31570364</t>
  </si>
  <si>
    <t>laboratórmy materiál</t>
  </si>
  <si>
    <t>KE20230142</t>
  </si>
  <si>
    <t>Štefanovičova 3, 810 05 BA</t>
  </si>
  <si>
    <t>Normservis, s.r.o</t>
  </si>
  <si>
    <t>Hamry nad Sázavou,591 01 Žďár</t>
  </si>
  <si>
    <t>DK20230405</t>
  </si>
  <si>
    <t>Discus s.r.o.</t>
  </si>
  <si>
    <t>Banícka 2143/52, 902 01 Pezinok</t>
  </si>
  <si>
    <t>DK20230406</t>
  </si>
  <si>
    <t>Topoľová 18, 811 04 BA</t>
  </si>
  <si>
    <t>Kaštanová 539/64, 620 00 Brno</t>
  </si>
  <si>
    <t>Seberíniho 1, 821 3 BA</t>
  </si>
  <si>
    <t>O.K.Servis Bio Pro Praha</t>
  </si>
  <si>
    <t>Saratovská 7, 841 02 BA</t>
  </si>
  <si>
    <t>RuLi, s.r.o.</t>
  </si>
  <si>
    <t>Pepsín 1:10 000 NF    1 kg</t>
  </si>
  <si>
    <t>Wilsonova 5        811 05 Bratislava</t>
  </si>
  <si>
    <t xml:space="preserve">Devalvat patrony </t>
  </si>
  <si>
    <t>Agromilk Slovakia s.r.o.</t>
  </si>
  <si>
    <t>Meštianská 11/9  945 01 Komárno</t>
  </si>
  <si>
    <t>36813036</t>
  </si>
  <si>
    <t>Roztok RBS</t>
  </si>
  <si>
    <t>BA20230355</t>
  </si>
  <si>
    <t>Ing. Sladečková Vedúca oddelenia ODCL</t>
  </si>
  <si>
    <t>kolóna SIELC-Obelisc R, 150x2,1mm, 5um</t>
  </si>
  <si>
    <t>Chromafil PET-45/25 bal/400ks</t>
  </si>
  <si>
    <t>Thermo Fisher Diagnostics CZ s.ro.</t>
  </si>
  <si>
    <t>Kaštanová 539/64      620 00 Brno</t>
  </si>
  <si>
    <t>BA20230364</t>
  </si>
  <si>
    <t>Spotrebný material</t>
  </si>
  <si>
    <t>rychlotest-covid s. r. o.</t>
  </si>
  <si>
    <t>Bottova 2A       811 09 Bratislava - mestská časť Staré Mesto</t>
  </si>
  <si>
    <t>46584838</t>
  </si>
  <si>
    <t>Filtračný papier + HC Lp.a.</t>
  </si>
  <si>
    <t>skúmavky</t>
  </si>
  <si>
    <t>školenie kuričov</t>
  </si>
  <si>
    <t>Zvolenská cesta 20
974 01 Banská Bystrica</t>
  </si>
  <si>
    <t>Formaldehyd p.a. (Formaldehyde for analysis), 1L</t>
  </si>
  <si>
    <t>Kalemdáre ma rok 2024</t>
  </si>
  <si>
    <t>Vlčie hrdlo 61       821 07 Bratislava</t>
  </si>
  <si>
    <t>35810122</t>
  </si>
  <si>
    <t>Deatizácia</t>
  </si>
  <si>
    <t>Hurbanovo námestie 9 811 03 Bratislava - mestská časť Staré Mesto</t>
  </si>
  <si>
    <t>47218738</t>
  </si>
  <si>
    <t>základné organické chemikálie</t>
  </si>
  <si>
    <t>DK20230427</t>
  </si>
  <si>
    <t>1,5 ml mikrocentrifugačné skúmavky bal/500ks</t>
  </si>
  <si>
    <t>MGP, spol. s r.o.</t>
  </si>
  <si>
    <t>Šustekova 2             851 04 Bratislava</t>
  </si>
  <si>
    <t>00684023</t>
  </si>
  <si>
    <t>GENbag ANAER   diagnostiká</t>
  </si>
  <si>
    <t>AuxaColor 2 Kit    20 tst/bal</t>
  </si>
  <si>
    <t>Kricie sklíčka + kolónky</t>
  </si>
  <si>
    <t>Prosím o Výmenu živice 2 x</t>
  </si>
  <si>
    <t>oprava el. pipety +pipetovacie špičky</t>
  </si>
  <si>
    <t>oprava mot.vozidla VW Caddy</t>
  </si>
  <si>
    <t>Staničná 18/13,044 31 Kostoľany nH</t>
  </si>
  <si>
    <t>Na kope X. 877/20,040 16 Košice</t>
  </si>
  <si>
    <t>DK20230434</t>
  </si>
  <si>
    <t>Družstevná 1415/8, 96001 Zvolen</t>
  </si>
  <si>
    <t>36031760</t>
  </si>
  <si>
    <t>Hodská 68, 92481 Galanta</t>
  </si>
  <si>
    <t>Ing,Briza</t>
  </si>
  <si>
    <t>BA20230382</t>
  </si>
  <si>
    <t>Test na stanovenie stafilokokov</t>
  </si>
  <si>
    <t>BA20230383</t>
  </si>
  <si>
    <t>Cod liver oil, PCB &amp; Dioxins</t>
  </si>
  <si>
    <t>edúca laboratória ODCL</t>
  </si>
  <si>
    <t>BA20230384</t>
  </si>
  <si>
    <t>fapas stanovenie metódou HPLC</t>
  </si>
  <si>
    <t>Striekačkové filtre AZ CF Nylon 13 mm, 0,22 µm</t>
  </si>
  <si>
    <t>100 µg/ml  FUM B1, 30 µg/ml FUM B2)</t>
  </si>
  <si>
    <t>EUPT-SC07</t>
  </si>
  <si>
    <t>Ctra.Sacramento s/n     04120 Almeria</t>
  </si>
  <si>
    <t>Coagulase Plasma with EDTA, 10x15 ml</t>
  </si>
  <si>
    <t>DK20230529</t>
  </si>
  <si>
    <t>KRUPA KAJO,s.r.o.</t>
  </si>
  <si>
    <t>digitálne telefónne ústredne</t>
  </si>
  <si>
    <t>Grosslingova 29, 811 09 Bratislava</t>
  </si>
  <si>
    <t>00019433</t>
  </si>
  <si>
    <t>Komenského 50,042 48 Košice</t>
  </si>
  <si>
    <t>36570460</t>
  </si>
  <si>
    <t>DK20230435</t>
  </si>
  <si>
    <t>Bond Elut C18, 500mg, 6 ml, 30p/k</t>
  </si>
  <si>
    <t>Clean Screen DAU 500mg/6mL, SPE kolónky, 50 ks v 1 bal.</t>
  </si>
  <si>
    <t>norma - senzorická analýza</t>
  </si>
  <si>
    <t>Hamry nad Sázavou 460                     59101 Źďár nad Sázavou</t>
  </si>
  <si>
    <t>Ing.Borchová</t>
  </si>
  <si>
    <t>BA20230392</t>
  </si>
  <si>
    <t>Delvotest SP NT  100 ampuliek</t>
  </si>
  <si>
    <t>SKAR s.r.o Bratislava</t>
  </si>
  <si>
    <t>Pribylinská 4                                     831 04 Bratislava - Petržalka</t>
  </si>
  <si>
    <t>31327389</t>
  </si>
  <si>
    <t>Test na stanovenie Proficiency PT GSC</t>
  </si>
  <si>
    <t>bulharská 40               917 02 Trnava</t>
  </si>
  <si>
    <t>oprava  kontrola 3 ks tep.čerpadliel</t>
  </si>
  <si>
    <t>Oprava Autoklávu</t>
  </si>
  <si>
    <t>Etylalkohol nedenaturovaný absolútny, bezvodý, 99%</t>
  </si>
  <si>
    <t>BA20230399</t>
  </si>
  <si>
    <t>Špičky Genfollower</t>
  </si>
  <si>
    <t>Ing.Minárová</t>
  </si>
  <si>
    <t>O.K.Servis Bio Pro Praha, s.r.o</t>
  </si>
  <si>
    <t>Bořetická 2668/1, 19300 Praha 9</t>
  </si>
  <si>
    <t>Pražská 442, 28167 Stříbrná Skalice</t>
  </si>
  <si>
    <t>Jemo Trading,s.r.o</t>
  </si>
  <si>
    <t>mikroskopy</t>
  </si>
  <si>
    <t>enzýmy</t>
  </si>
  <si>
    <t>poukážky</t>
  </si>
  <si>
    <t>Genseq s.r.o.</t>
  </si>
  <si>
    <t>Wolkerova 1382, 256 01 Benešov</t>
  </si>
  <si>
    <t>Bio G,s.r.o.</t>
  </si>
  <si>
    <t>HJ-Bioanalytik GMbH</t>
  </si>
  <si>
    <t>Ferdinand-Clasen-str.34, D-41812 Erkelenz, DE</t>
  </si>
  <si>
    <t>5029422</t>
  </si>
  <si>
    <t xml:space="preserve">  výmena filtrov VZT</t>
  </si>
  <si>
    <t>Analytická kolóna   SB-C18, 4,6x50 mm, 1,8 um, 600bar</t>
  </si>
  <si>
    <t>BA20230403</t>
  </si>
  <si>
    <t>test na stanovenie počtu kvasiniek a plesní</t>
  </si>
  <si>
    <t>Pipetové špičky BRAND</t>
  </si>
  <si>
    <t xml:space="preserve"> Rodanid amónny. p.a.  500g</t>
  </si>
  <si>
    <t>BA20230407</t>
  </si>
  <si>
    <t>Kalibrácia Váh</t>
  </si>
  <si>
    <t>KE20230172</t>
  </si>
  <si>
    <t>DK20230468</t>
  </si>
  <si>
    <t>vypracovanie znaleckého posudku na parcele č. 235/13, súpisné číslo 1476</t>
  </si>
  <si>
    <t>Saratovská 3424/6C                           841 02 Bratislava - Dúbravka</t>
  </si>
  <si>
    <t>911517</t>
  </si>
  <si>
    <t>DK20230472</t>
  </si>
  <si>
    <t>DK20230479</t>
  </si>
  <si>
    <t>36033693</t>
  </si>
  <si>
    <t>DK20230481</t>
  </si>
  <si>
    <t>DK20230490</t>
  </si>
  <si>
    <t>diaľkové sondy</t>
  </si>
  <si>
    <t>sprchovací kút</t>
  </si>
  <si>
    <t>Vojtaššáková 602, 027 44 Tvrdošín</t>
  </si>
  <si>
    <t xml:space="preserve">  DL-Dithiothreitol 98% (HPLC)</t>
  </si>
  <si>
    <t>b-Glucuronidase/arylsulfatase Helix Pomatia, 10 ml</t>
  </si>
  <si>
    <t>RIDASCREEN FAST Mustard, 48 jamiek</t>
  </si>
  <si>
    <t>Chemikálie  + diagnostiká</t>
  </si>
  <si>
    <t>inzerty</t>
  </si>
  <si>
    <t>derivatizačné činidlo: N-Methyl-N-(trimethylsilyl)</t>
  </si>
  <si>
    <t>DK20230522</t>
  </si>
  <si>
    <t>Oxoid CZ s.r.o</t>
  </si>
  <si>
    <t>BA20230418</t>
  </si>
  <si>
    <t>Zochova 16             811 03 Bratislava</t>
  </si>
  <si>
    <t>servis myčky lab.skla,posúdenie poruchy</t>
  </si>
  <si>
    <t>Mlynské Nivy 16, 821 03 Bratislava</t>
  </si>
  <si>
    <t>DK20230496</t>
  </si>
  <si>
    <t>Törökbálint, HU-2045, Hungary</t>
  </si>
  <si>
    <t>Lampa do detektora</t>
  </si>
  <si>
    <t>BA20230421</t>
  </si>
  <si>
    <t>3tandardný roztok amónných iónov</t>
  </si>
  <si>
    <t>Roľnícka 21            831 07 Bratislava</t>
  </si>
  <si>
    <t>35899727</t>
  </si>
  <si>
    <t>Vial plate for 54x2ml vials, 6/pk</t>
  </si>
  <si>
    <t>Skúmavka centrifugačná, kónické dno, 50 ml</t>
  </si>
  <si>
    <t xml:space="preserve">striekačkové filtre Chromafil MV A-20/25 </t>
  </si>
  <si>
    <t>HYPERSIL BDS C 18 COLUMN 100x2.1mm, 3um</t>
  </si>
  <si>
    <t>ýámena živice</t>
  </si>
  <si>
    <t>HybridSpe-Phospholipid CA</t>
  </si>
  <si>
    <t xml:space="preserve"> 3 ml Pasteur pipette</t>
  </si>
  <si>
    <t>SUšIARNE</t>
  </si>
  <si>
    <t>preprava zásielky do Prahy</t>
  </si>
  <si>
    <t>GO! Express &amp; Logistics, s. r. o.</t>
  </si>
  <si>
    <t>Kaukazská 49        851 01 Bratislava</t>
  </si>
  <si>
    <t>47042630</t>
  </si>
  <si>
    <t>Vedúca laboratória TOXA</t>
  </si>
  <si>
    <t>NucleoSpin Food (250)</t>
  </si>
  <si>
    <t>MVDr.Katarína Stríšková, PhD.</t>
  </si>
  <si>
    <t xml:space="preserve">kal. vzorky </t>
  </si>
  <si>
    <t>Rue de Versailles      39802 Poligny</t>
  </si>
  <si>
    <t>vanička na kondenz</t>
  </si>
  <si>
    <t>Pravidelný servis zariadení na úpravu vody</t>
  </si>
  <si>
    <t>Aqual s.r.o Brno</t>
  </si>
  <si>
    <t>třída Generála Píky 1993/9                   613 00 Brno</t>
  </si>
  <si>
    <t>25538365</t>
  </si>
  <si>
    <t>DK20230514</t>
  </si>
  <si>
    <t>farmaceutické výrobky</t>
  </si>
  <si>
    <t>Lekáreň RPT</t>
  </si>
  <si>
    <t>Vojtecha Tvrdého 17, 010 01 Žilina</t>
  </si>
  <si>
    <t>DK20230515</t>
  </si>
  <si>
    <t>DK20230519</t>
  </si>
  <si>
    <t>refakturácia</t>
  </si>
  <si>
    <t>ochranné a bezpečnostné odevy</t>
  </si>
  <si>
    <t>958 43 Nedarovce 2</t>
  </si>
  <si>
    <t>ekonomické odd.</t>
  </si>
  <si>
    <t>servis readrov</t>
  </si>
  <si>
    <t>Dynex Servis s.r.o</t>
  </si>
  <si>
    <t>chemikálie, oprava skla</t>
  </si>
  <si>
    <t>U Hřište 175, 664 91 Ivančice</t>
  </si>
  <si>
    <t>Dvořákovo nábr.4, 820 06 BA</t>
  </si>
  <si>
    <t>Kopčianska 80, 851 01 BA</t>
  </si>
  <si>
    <t>POBox 212, Darlinton DL1 9HN, UK</t>
  </si>
  <si>
    <t>DK20230516</t>
  </si>
  <si>
    <t>DK20230521</t>
  </si>
  <si>
    <t>zariadenia hromadného stravovania</t>
  </si>
  <si>
    <t>KUBham s.r.o.</t>
  </si>
  <si>
    <t>petriho misky sterilné  + spotrebný material</t>
  </si>
  <si>
    <t>vianočné menu</t>
  </si>
  <si>
    <t>TAURUS Invest s.r.o</t>
  </si>
  <si>
    <t>Werferova 6, 040 01 Košice</t>
  </si>
  <si>
    <t>50764594</t>
  </si>
  <si>
    <t>čistiace, dezinfekčné, kancelárske potreby</t>
  </si>
  <si>
    <t>servis prepravného chladenia CADDY</t>
  </si>
  <si>
    <t>AUTO KLIMA Bratislava</t>
  </si>
  <si>
    <t>DK20230523</t>
  </si>
  <si>
    <t xml:space="preserve">ELISA  Sesame, 48 jamiek </t>
  </si>
  <si>
    <t>5-Hydroxymethyl-2-furaldehyde 99%</t>
  </si>
  <si>
    <t xml:space="preserve">čistenie detektora mikroECD </t>
  </si>
  <si>
    <t>b&amp;térie Saft 1/2AA LS14250 Lithium 1ks SPSAF-14250-STDh</t>
  </si>
  <si>
    <t>Laca Novomeského 2630/13              085 01 Bardejov</t>
  </si>
  <si>
    <t>47589175</t>
  </si>
  <si>
    <t>DK20230530</t>
  </si>
  <si>
    <t>DK20230531</t>
  </si>
  <si>
    <t>DK20230533</t>
  </si>
  <si>
    <t>DK20230535</t>
  </si>
  <si>
    <t>precovné odevy</t>
  </si>
  <si>
    <t>55-20</t>
  </si>
  <si>
    <t>MVDr. Pinčáková Miriam</t>
  </si>
  <si>
    <t>Síran zinočnatý x 7H2O, p.a. (Zinc sulfate heptahydrate, for analysis),1kg</t>
  </si>
  <si>
    <t xml:space="preserve">  RIDASCREEN Gliadin, 96 jamiek</t>
  </si>
  <si>
    <t>MVDr.Katarína Stríšková, PhD</t>
  </si>
  <si>
    <t>test  Apple Juice (PT-31433)</t>
  </si>
  <si>
    <t>Celotelový doziometer a prstový doziometer</t>
  </si>
  <si>
    <t>VF, s.r.o.</t>
  </si>
  <si>
    <t>M. R. Štefánika 9         010 02 Žilina</t>
  </si>
  <si>
    <t>31442552</t>
  </si>
  <si>
    <t>DK20239144</t>
  </si>
  <si>
    <t>obed pre zamestnancov</t>
  </si>
  <si>
    <t>Jozef Mičo Tip-Top</t>
  </si>
  <si>
    <t>Chalupkova 34, 080 05 Prešov</t>
  </si>
  <si>
    <t>10737618</t>
  </si>
  <si>
    <t>DK20230542</t>
  </si>
  <si>
    <t>BORTEX BOBROV,s.r.o.</t>
  </si>
  <si>
    <t>BA20230457</t>
  </si>
  <si>
    <t>Servisná oprava - nastavenie čidla, snímanie tuby, výmena hadice a odpadovej nádoby, odskúšanie zariadenia</t>
  </si>
  <si>
    <t>MILCOM servis a.s.</t>
  </si>
  <si>
    <t>Hostivařská 56        10200 Praha 10</t>
  </si>
  <si>
    <t>18628826</t>
  </si>
  <si>
    <t>ZV20230332</t>
  </si>
  <si>
    <t>roleta</t>
  </si>
  <si>
    <t>FaxCopy, a.s.</t>
  </si>
  <si>
    <t>Domkárska 15, 821 05 Bratislava</t>
  </si>
  <si>
    <t>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</si>
</sst>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.00\ &quot;€&quot;"/>
    <numFmt numFmtId="166" formatCode="dd/mm/yyyy"/>
  </numFmts>
  <fonts count="13" x14ac:knownFonts="1">
    <font>
      <sz val="11"/>
      <color theme="1"/>
      <name val="Aptos Narrow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</font>
    <font>
      <b/>
      <sz val="16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000000"/>
      <name val="Times New Roman"/>
    </font>
    <font>
      <sz val="10"/>
      <color rgb="FF000000"/>
      <name val="Times New Roman"/>
      <family val="1"/>
      <charset val="238"/>
    </font>
    <font>
      <b/>
      <sz val="9"/>
      <color indexed="81"/>
      <name val="Segoe UI"/>
      <charset val="1"/>
    </font>
    <font>
      <sz val="9"/>
      <color indexed="81"/>
      <name val="Segoe UI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right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5" fontId="6" fillId="0" borderId="5" xfId="0" applyNumberFormat="1" applyFont="1" applyBorder="1" applyAlignment="1" applyProtection="1">
      <alignment horizontal="right" vertical="center" wrapText="1"/>
      <protection locked="0"/>
    </xf>
    <xf numFmtId="166" fontId="6" fillId="0" borderId="5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165" fontId="1" fillId="0" borderId="1" xfId="0" applyNumberFormat="1" applyFont="1" applyBorder="1" applyAlignment="1" applyProtection="1">
      <alignment horizontal="right" vertical="center" wrapText="1"/>
      <protection locked="0"/>
    </xf>
    <xf numFmtId="166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1" fillId="0" borderId="5" xfId="0" applyNumberFormat="1" applyFont="1" applyBorder="1" applyAlignment="1" applyProtection="1">
      <alignment horizontal="right" vertical="center" wrapText="1"/>
      <protection locked="0"/>
    </xf>
    <xf numFmtId="166" fontId="1" fillId="0" borderId="5" xfId="0" applyNumberFormat="1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49" fontId="1" fillId="0" borderId="5" xfId="0" applyNumberFormat="1" applyFont="1" applyBorder="1" applyAlignment="1" applyProtection="1">
      <alignment horizontal="left" vertical="center" wrapText="1"/>
      <protection locked="0"/>
    </xf>
    <xf numFmtId="14" fontId="2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</cellXfs>
  <cellStyles count="1">
    <cellStyle name="Normálna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66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66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65" formatCode="#,##0.00\ &quot;€&quot;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65" formatCode="#,##0.00\ &quot;€&quot;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left" vertical="center" textRotation="0" wrapText="1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238"/>
        <scheme val="none"/>
      </font>
      <numFmt numFmtId="0" formatCode="General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b70d0814a725942/SVPUDK/_2023/_2023_OBJ%20A%20ZML/2023_OBJaFAK%20na%20web/2023_OF%20na%20zverejnenie.xlsx" TargetMode="External"/><Relationship Id="rId1" Type="http://schemas.openxmlformats.org/officeDocument/2006/relationships/externalLinkPath" Target="_2023/_2023_OBJ%20A%20ZML/2023_OBJaFAK%20na%20web/2023_OF%20na%20zverejnen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ktúry_vzor"/>
      <sheetName val="objednávky_2016"/>
      <sheetName val="faktúry_2016"/>
      <sheetName val="objednávky_2017"/>
      <sheetName val="faktúry_2017"/>
      <sheetName val="objednávky_2018"/>
      <sheetName val="faktúry_2018"/>
      <sheetName val="objednávky_2019"/>
      <sheetName val="faktúry_2019"/>
      <sheetName val="objednávky_2020"/>
      <sheetName val="faktúry_2020"/>
      <sheetName val="objednávky_2021"/>
      <sheetName val="faktúry_2021"/>
      <sheetName val="objednávky_2022_zmazat"/>
      <sheetName val="faktúry_2022_zmazat-a-nahra"/>
      <sheetName val="objednávky_2023"/>
      <sheetName val="faktúry_2023"/>
      <sheetName val="Dodavatelia"/>
      <sheetName val="funkcie"/>
      <sheetName val="pä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Dodávateľ</v>
          </cell>
          <cell r="B1" t="str">
            <v>Dodávateľ - adresa</v>
          </cell>
          <cell r="C1" t="str">
            <v>Dodávateľ - IČO</v>
          </cell>
        </row>
        <row r="2">
          <cell r="A2" t="str">
            <v>1. lékarénská Kyjov, s.r.o.</v>
          </cell>
          <cell r="B2" t="str">
            <v>Komenského 632, 697 01  Kyjov, CZ</v>
          </cell>
          <cell r="C2">
            <v>63482860</v>
          </cell>
        </row>
        <row r="3">
          <cell r="A3" t="str">
            <v>AAA ZIMKLIMA,s.r.o.</v>
          </cell>
          <cell r="B3" t="str">
            <v>Veľké Lovce 722, 941 42 Veľké Lovce</v>
          </cell>
          <cell r="C3">
            <v>35973323</v>
          </cell>
        </row>
        <row r="4">
          <cell r="A4" t="str">
            <v>AB SCIEX PTE Ltd.</v>
          </cell>
          <cell r="B4" t="str">
            <v>Marsiling Industrial Estate Road 3 Singapore</v>
          </cell>
          <cell r="C4"/>
        </row>
        <row r="5">
          <cell r="A5" t="str">
            <v xml:space="preserve">AB TEAM, s.r.o. </v>
          </cell>
          <cell r="B5" t="str">
            <v>Priemyselná 281, 965 01  Ladomierska Vieska</v>
          </cell>
          <cell r="C5">
            <v>36003433</v>
          </cell>
        </row>
        <row r="6">
          <cell r="A6" t="str">
            <v xml:space="preserve">ABC váhy s.r.o </v>
          </cell>
          <cell r="B6" t="str">
            <v>Miletičova 72, Bratislava</v>
          </cell>
          <cell r="C6">
            <v>46520881</v>
          </cell>
        </row>
        <row r="7">
          <cell r="A7" t="str">
            <v>ABEL - Computer, s. r. o.</v>
          </cell>
          <cell r="B7" t="str">
            <v>A. Hlinku 6, 022 01 Čadca</v>
          </cell>
          <cell r="C7">
            <v>31634788</v>
          </cell>
        </row>
        <row r="8">
          <cell r="A8" t="str">
            <v>abont, s.r.o.</v>
          </cell>
          <cell r="B8" t="str">
            <v>Blatenská 2180, Praha 4- Chodov, CZ</v>
          </cell>
          <cell r="C8">
            <v>63995328</v>
          </cell>
        </row>
        <row r="9">
          <cell r="A9" t="str">
            <v>Actalia - Cecalait C.E.C.A. Lait Francia</v>
          </cell>
          <cell r="B9" t="str">
            <v>Rue de Versailles, 398 02 Poligny, France</v>
          </cell>
          <cell r="C9">
            <v>50379903164</v>
          </cell>
        </row>
        <row r="10">
          <cell r="A10" t="str">
            <v>Activair SK s.r.o.</v>
          </cell>
          <cell r="B10" t="str">
            <v>Cementárská cesta 16, 974 01 Banská Bystrica</v>
          </cell>
          <cell r="C10">
            <v>46692436</v>
          </cell>
        </row>
        <row r="11">
          <cell r="A11" t="str">
            <v>ADLA, s.r.o.</v>
          </cell>
          <cell r="B11" t="str">
            <v>Kováčska 15, 080 01 Prešov</v>
          </cell>
          <cell r="C11" t="str">
            <v>31718710</v>
          </cell>
        </row>
        <row r="12">
          <cell r="A12" t="str">
            <v>ADM s.r.o.</v>
          </cell>
          <cell r="B12" t="str">
            <v>Pri Celulózke 29, 010 01 Žilina</v>
          </cell>
          <cell r="C12" t="str">
            <v>31561560</v>
          </cell>
        </row>
        <row r="13">
          <cell r="A13" t="str">
            <v>AEROLAND s.r.o.</v>
          </cell>
          <cell r="B13" t="str">
            <v>ČSA 67/21, 962 31  Sliač</v>
          </cell>
          <cell r="C13">
            <v>36622079</v>
          </cell>
        </row>
        <row r="14">
          <cell r="A14" t="str">
            <v>Agence nationale de securite sanitaire</v>
          </cell>
          <cell r="B14" t="str">
            <v>14 rue Pierre et Marie Curle, 94701 Maisons-Alfort Cedex, France</v>
          </cell>
          <cell r="C14"/>
        </row>
        <row r="15">
          <cell r="A15" t="str">
            <v>AGES</v>
          </cell>
          <cell r="B15" t="str">
            <v>Beethovenstrasse 6, 8010 Graz, Austria</v>
          </cell>
          <cell r="C15"/>
        </row>
        <row r="16">
          <cell r="A16" t="str">
            <v>Agrohors s.r.o.</v>
          </cell>
          <cell r="B16" t="str">
            <v>Bystrická 454, 962 37 Kováčová</v>
          </cell>
          <cell r="C16">
            <v>36622826</v>
          </cell>
        </row>
        <row r="17">
          <cell r="A17" t="str">
            <v>AIR kompresory, s. r. o.</v>
          </cell>
          <cell r="B17" t="str">
            <v>Horná 16, 974 01 Banská Bystrica</v>
          </cell>
          <cell r="C17">
            <v>46474021</v>
          </cell>
        </row>
        <row r="18">
          <cell r="A18" t="str">
            <v>AKA servis, s.r.o.</v>
          </cell>
          <cell r="B18" t="str">
            <v>Šafáriková 41/5923, 080 01 Prešov</v>
          </cell>
          <cell r="C18" t="str">
            <v>36468312</v>
          </cell>
        </row>
        <row r="19">
          <cell r="A19" t="str">
            <v>AKVO s.r.o.</v>
          </cell>
          <cell r="B19" t="str">
            <v>Hrobáková 12, 851 02 Bratislava</v>
          </cell>
          <cell r="C19" t="str">
            <v>50216350</v>
          </cell>
        </row>
        <row r="20">
          <cell r="A20" t="str">
            <v>ALARM D, s. r. o.</v>
          </cell>
          <cell r="B20" t="str">
            <v>Ľudovíta Štúra 2044/1, 026 01 Dolný Kubín</v>
          </cell>
          <cell r="C20">
            <v>36654752</v>
          </cell>
        </row>
        <row r="21">
          <cell r="A21" t="str">
            <v>Albert Dubovský - servis bielej techniky</v>
          </cell>
          <cell r="B21" t="str">
            <v>Valaská Dubová 60, 034 96 Valaská Dubová</v>
          </cell>
          <cell r="C21" t="str">
            <v>10847065</v>
          </cell>
        </row>
        <row r="22">
          <cell r="A22" t="str">
            <v>Allianz - Slovenská poisťovňa, a. s.</v>
          </cell>
          <cell r="B22" t="str">
            <v>Dostojevského rad 4, 815 74  Bratislava</v>
          </cell>
          <cell r="C22" t="str">
            <v>00151700</v>
          </cell>
        </row>
        <row r="23">
          <cell r="A23" t="str">
            <v xml:space="preserve">Almanach s. r. o. </v>
          </cell>
          <cell r="B23" t="str">
            <v>Hrušovská  14025/8A, Bratislava - Vrakuňa</v>
          </cell>
          <cell r="C23" t="str">
            <v>35825537</v>
          </cell>
        </row>
        <row r="24">
          <cell r="A24" t="str">
            <v>Aloquence,s.r.o.</v>
          </cell>
          <cell r="B24" t="str">
            <v>Martina Benku 1151/6, 952 01 Vráble</v>
          </cell>
          <cell r="C24">
            <v>50674137</v>
          </cell>
        </row>
        <row r="25">
          <cell r="A25" t="str">
            <v>Alpha medical a. s. (MT)</v>
          </cell>
          <cell r="B25" t="str">
            <v>Záborského 2, 036 01 Martin</v>
          </cell>
          <cell r="C25">
            <v>31647758</v>
          </cell>
        </row>
        <row r="26">
          <cell r="A26" t="str">
            <v>Alpha medical a.s.</v>
          </cell>
          <cell r="B26" t="str">
            <v>Hollého 14, 080 01 Prešov</v>
          </cell>
          <cell r="C26">
            <v>31647758</v>
          </cell>
        </row>
        <row r="27">
          <cell r="A27" t="str">
            <v>Alpha medical a.s. (PO)</v>
          </cell>
          <cell r="B27" t="str">
            <v>Jurkovičova 19, 080 01 Prešov</v>
          </cell>
          <cell r="C27">
            <v>31647758</v>
          </cell>
        </row>
        <row r="28">
          <cell r="A28" t="str">
            <v>Alpha medical a.s. (RK)</v>
          </cell>
          <cell r="B28" t="str">
            <v>J.Bellu 66, 034 95 Likavka</v>
          </cell>
          <cell r="C28">
            <v>31647758</v>
          </cell>
        </row>
        <row r="29">
          <cell r="A29" t="str">
            <v>Alpha shop</v>
          </cell>
          <cell r="B29" t="str">
            <v>Pribinove sady 30/9, 01851 Nová Dubnica</v>
          </cell>
          <cell r="C29"/>
        </row>
        <row r="30">
          <cell r="A30" t="str">
            <v>Altec, s.r.o.</v>
          </cell>
          <cell r="B30" t="str">
            <v>Khodlova 1297, 193 00 Praha 9, CZ</v>
          </cell>
          <cell r="C30" t="str">
            <v>00198064</v>
          </cell>
        </row>
        <row r="31">
          <cell r="A31" t="str">
            <v>Aluka</v>
          </cell>
          <cell r="B31" t="str">
            <v>Matúšovičovský rad 12, 038 61 Vrútky</v>
          </cell>
          <cell r="C31"/>
        </row>
        <row r="32">
          <cell r="A32" t="str">
            <v>Alza.cz, a.s.</v>
          </cell>
          <cell r="B32" t="str">
            <v>Jateční 33a, 17000 Praha 7, CZ</v>
          </cell>
          <cell r="C32">
            <v>27082440</v>
          </cell>
        </row>
        <row r="33">
          <cell r="A33" t="str">
            <v>Alza.sk s. r. o.</v>
          </cell>
          <cell r="B33" t="str">
            <v>Bottova 6654/7, Bratislava - mestská časť Staré Mesto</v>
          </cell>
          <cell r="C33" t="str">
            <v>36562939</v>
          </cell>
        </row>
        <row r="34">
          <cell r="A34" t="str">
            <v xml:space="preserve">Alza.sk s. r. o.  </v>
          </cell>
          <cell r="B34" t="str">
            <v xml:space="preserve">Prievozská 18, 821 09  Bratislava  </v>
          </cell>
          <cell r="C34">
            <v>36562939</v>
          </cell>
        </row>
        <row r="35">
          <cell r="A35" t="str">
            <v>Alžbeta Elexová - REFLEX</v>
          </cell>
          <cell r="B35" t="str">
            <v>Lesnícka 9, 040 11 Košice</v>
          </cell>
          <cell r="C35">
            <v>32457243</v>
          </cell>
        </row>
        <row r="36">
          <cell r="A36" t="str">
            <v>Amedis s.r.o.</v>
          </cell>
          <cell r="B36" t="str">
            <v>Mlynská 10, 921 01 Piešťany</v>
          </cell>
          <cell r="C36" t="str">
            <v>00612758</v>
          </cell>
        </row>
        <row r="37">
          <cell r="A37" t="str">
            <v>American Society for Microbiology</v>
          </cell>
          <cell r="B37" t="str">
            <v>Charles Darwin House, 12 Roger Street, London WC1N 2JU, UK</v>
          </cell>
          <cell r="C37"/>
        </row>
        <row r="38">
          <cell r="A38" t="str">
            <v>AMEXX s.r.o.</v>
          </cell>
          <cell r="B38" t="str">
            <v>Mužla 37, 943 52 Mužla</v>
          </cell>
          <cell r="C38"/>
        </row>
        <row r="39">
          <cell r="A39" t="str">
            <v>Amplia s.r.o.</v>
          </cell>
          <cell r="B39" t="str">
            <v>Studenohorská  12, 841 03 Bratislava  47</v>
          </cell>
          <cell r="C39" t="str">
            <v>52231798</v>
          </cell>
        </row>
        <row r="40">
          <cell r="A40" t="str">
            <v>Amplia s.r.o.</v>
          </cell>
          <cell r="B40" t="str">
            <v>Studenohorská  12, 841 03 Bratislava  47</v>
          </cell>
          <cell r="C40" t="str">
            <v>52231798</v>
          </cell>
        </row>
        <row r="41">
          <cell r="A41" t="str">
            <v>AMPLICON Forenzní DNA servis s.r.o.</v>
          </cell>
          <cell r="B41" t="str">
            <v>Budínova 2, 180 81 Praha</v>
          </cell>
          <cell r="C41">
            <v>27227529</v>
          </cell>
        </row>
        <row r="42">
          <cell r="A42" t="str">
            <v>Analyticko-diagnostické laboratórium a ambulancie s.r.o.</v>
          </cell>
          <cell r="B42" t="str">
            <v>Vajanského 1, 080 01 Prešov</v>
          </cell>
          <cell r="C42">
            <v>31718710</v>
          </cell>
        </row>
        <row r="43">
          <cell r="A43" t="str">
            <v>ANDREA SHOP, s.r.o.</v>
          </cell>
          <cell r="B43" t="str">
            <v>Galantská cesta 5855/22. 929 01 Dunajská Streda</v>
          </cell>
          <cell r="C43" t="str">
            <v>36277151</v>
          </cell>
        </row>
        <row r="44">
          <cell r="A44" t="str">
            <v>ANSES</v>
          </cell>
          <cell r="B44" t="str">
            <v>ACI-PAG-RDC-033, 14 rue Pierre et Marie Curie, 947 01 Maison-Alfort Cedex, FRANCE</v>
          </cell>
          <cell r="C44"/>
        </row>
        <row r="45">
          <cell r="A45" t="str">
            <v>AOCS</v>
          </cell>
          <cell r="B45" t="str">
            <v>2710 S.Boulder Urbana, IL 61802-6996, USA</v>
          </cell>
          <cell r="C45"/>
        </row>
        <row r="46">
          <cell r="A46" t="str">
            <v>APIS spol. s r.o.</v>
          </cell>
          <cell r="B46" t="str">
            <v>Lazovná 12, 974 01  Banská Bystrica</v>
          </cell>
          <cell r="C46">
            <v>30222575</v>
          </cell>
        </row>
        <row r="47">
          <cell r="A47" t="str">
            <v>Applipower, s. r. o.</v>
          </cell>
          <cell r="B47" t="str">
            <v>Bytčická 2/2830, 011 06 Žilina</v>
          </cell>
          <cell r="C47">
            <v>44999631</v>
          </cell>
        </row>
        <row r="48">
          <cell r="A48" t="str">
            <v>AQUAL,s.r.o.</v>
          </cell>
          <cell r="B48" t="str">
            <v>třída Generála Píky 1993/9, 613 00 Brno 13, CZ</v>
          </cell>
          <cell r="C48">
            <v>25538365</v>
          </cell>
        </row>
        <row r="49">
          <cell r="A49" t="str">
            <v>Argrohors,s.r.o.</v>
          </cell>
          <cell r="B49" t="str">
            <v>Bystrická 454, 962 37 Kováčová pri Zvolene</v>
          </cell>
          <cell r="C49">
            <v>36622826</v>
          </cell>
        </row>
        <row r="50">
          <cell r="A50" t="str">
            <v>ARGUSS,s.r.o.</v>
          </cell>
          <cell r="B50" t="str">
            <v>Záhradnícka 27, 811 07 Bratislava</v>
          </cell>
          <cell r="C50">
            <v>31365213</v>
          </cell>
        </row>
        <row r="51">
          <cell r="A51" t="str">
            <v>Arol-eu, s.r.o.</v>
          </cell>
          <cell r="B51" t="str">
            <v>Nemocničná 1948/49, 026 14 Dolný Kubín</v>
          </cell>
          <cell r="C51" t="str">
            <v>46001603</v>
          </cell>
        </row>
        <row r="52">
          <cell r="A52" t="str">
            <v>ASANÁCIA, s. r. o.</v>
          </cell>
          <cell r="B52" t="str">
            <v>Ružová 1637, 010 01 Žilina</v>
          </cell>
          <cell r="C52">
            <v>36750204</v>
          </cell>
        </row>
        <row r="53">
          <cell r="A53" t="str">
            <v>ASSA ABLOY Door Slovakia s.r.o.</v>
          </cell>
          <cell r="B53" t="str">
            <v>Miletičova 67, 821 09  Bratislava</v>
          </cell>
          <cell r="C53">
            <v>31341578</v>
          </cell>
        </row>
        <row r="54">
          <cell r="A54" t="str">
            <v>ASTA-KE, s.r.o</v>
          </cell>
          <cell r="B54" t="str">
            <v>Slovenská 93, 040 01 Košice</v>
          </cell>
          <cell r="C54">
            <v>46239286</v>
          </cell>
        </row>
        <row r="55">
          <cell r="A55" t="str">
            <v>ATAP s.r.o.</v>
          </cell>
          <cell r="B55" t="str">
            <v>Bažantia 13, 080 01 Prešov</v>
          </cell>
          <cell r="C55">
            <v>34655395</v>
          </cell>
        </row>
        <row r="56">
          <cell r="A56" t="str">
            <v>ATSK, s.r.o</v>
          </cell>
          <cell r="B56" t="str">
            <v>Pri Plynárni 6,  040 01 Košice</v>
          </cell>
          <cell r="C56" t="str">
            <v>36184306</v>
          </cell>
        </row>
        <row r="57">
          <cell r="A57" t="str">
            <v>Auto Gabriel, s. r. o.</v>
          </cell>
          <cell r="B57" t="str">
            <v>Osloboditeľov 70, 040 17 Košice - Barca</v>
          </cell>
          <cell r="C57">
            <v>31699090</v>
          </cell>
        </row>
        <row r="58">
          <cell r="A58" t="str">
            <v>AUTO SLOVÁK s.r.o.</v>
          </cell>
          <cell r="B58" t="str">
            <v>Strážska cesta 5614, 960 01  Zvolen</v>
          </cell>
          <cell r="C58">
            <v>36033693</v>
          </cell>
        </row>
        <row r="59">
          <cell r="A59" t="str">
            <v>AUTOCAR-Ťažné zariadenia, s. r. o.</v>
          </cell>
          <cell r="B59" t="str">
            <v>Kocmál 460/22, 026 01 Dolný Kubín</v>
          </cell>
          <cell r="C59">
            <v>36408905</v>
          </cell>
        </row>
        <row r="60">
          <cell r="A60" t="str">
            <v>Autocentrum DULEBA,s.r.o.</v>
          </cell>
          <cell r="B60" t="str">
            <v>Dobroslavova 7, 090 01 Dobroslavova</v>
          </cell>
          <cell r="C60">
            <v>36496855</v>
          </cell>
        </row>
        <row r="61">
          <cell r="A61" t="str">
            <v>AUTOCONT SK,a.s.</v>
          </cell>
          <cell r="B61" t="str">
            <v xml:space="preserve">Krasovského 14, 851 01Bratislava </v>
          </cell>
          <cell r="C61">
            <v>36396222</v>
          </cell>
        </row>
        <row r="62">
          <cell r="A62" t="str">
            <v>AUTOCONT SK, a.s.</v>
          </cell>
          <cell r="B62" t="str">
            <v>Rudlovská cesta 64, 974 11 Banská Bystrica</v>
          </cell>
          <cell r="C62">
            <v>36396222</v>
          </cell>
        </row>
        <row r="63">
          <cell r="A63" t="str">
            <v>AUTO-KLIMA Bratislava s.r.o.</v>
          </cell>
          <cell r="B63" t="str">
            <v>Beňadická 5, 851 06 Bratislava</v>
          </cell>
          <cell r="C63" t="str">
            <v>35748729</v>
          </cell>
        </row>
        <row r="64">
          <cell r="A64" t="str">
            <v>AZ Chrom s.r.o.</v>
          </cell>
          <cell r="B64" t="str">
            <v>Robotnícka 10, 831 03 Bratislava</v>
          </cell>
          <cell r="C64" t="str">
            <v>44984936</v>
          </cell>
        </row>
        <row r="65">
          <cell r="A65" t="str">
            <v>BALI</v>
          </cell>
          <cell r="B65" t="str">
            <v>Saratovská 7, 841 02 Bratislava</v>
          </cell>
          <cell r="C65" t="str">
            <v>17529069</v>
          </cell>
        </row>
        <row r="66">
          <cell r="A66" t="str">
            <v>BAPE DK,s.r.o.</v>
          </cell>
          <cell r="B66" t="str">
            <v>Jána Hollého 1976/8, 026 01 Dolný Kubín</v>
          </cell>
          <cell r="C66">
            <v>46467271</v>
          </cell>
        </row>
        <row r="67">
          <cell r="A67" t="str">
            <v>BAVEX plus s.r.o.</v>
          </cell>
          <cell r="B67" t="str">
            <v>SNP 33, 962 23 Očová</v>
          </cell>
          <cell r="C67">
            <v>36853836</v>
          </cell>
        </row>
        <row r="68">
          <cell r="A68" t="str">
            <v>BD BAMED s.r.o.</v>
          </cell>
          <cell r="B68" t="str">
            <v>1. mája 5470/46, 901 01  Malacky</v>
          </cell>
          <cell r="C68" t="str">
            <v>35863170 </v>
          </cell>
        </row>
        <row r="69">
          <cell r="A69" t="str">
            <v>Beckman Coluter SR</v>
          </cell>
          <cell r="B69" t="str">
            <v xml:space="preserve">Einsteinova 23, 851 01Bratislava </v>
          </cell>
          <cell r="C69">
            <v>35683546</v>
          </cell>
        </row>
        <row r="70">
          <cell r="A70" t="str">
            <v>Beličková s.r.o.</v>
          </cell>
          <cell r="B70" t="str">
            <v>Námestie SNP 39/57, 960 01 Zvolen</v>
          </cell>
          <cell r="C70">
            <v>45902836</v>
          </cell>
        </row>
        <row r="71">
          <cell r="A71" t="str">
            <v>Bentley Czech,s.r.o.</v>
          </cell>
          <cell r="B71" t="str">
            <v>Počernická 96, 108 00 Praha 10, CZ</v>
          </cell>
          <cell r="C71">
            <v>25307029</v>
          </cell>
        </row>
        <row r="72">
          <cell r="A72" t="str">
            <v>Betrix s.r.o.</v>
          </cell>
          <cell r="B72" t="str">
            <v>Lieskovec 583/9, 018 41 Dubnica nad Váhom</v>
          </cell>
          <cell r="C72" t="str">
            <v>34101110</v>
          </cell>
        </row>
        <row r="73">
          <cell r="A73" t="str">
            <v>Bevytech</v>
          </cell>
          <cell r="B73" t="str">
            <v>Mlynská 220, 076 17 Čeľovce</v>
          </cell>
          <cell r="C73">
            <v>34277501</v>
          </cell>
        </row>
        <row r="74">
          <cell r="A74" t="str">
            <v>Bio G, s.r.o</v>
          </cell>
          <cell r="B74" t="str">
            <v>Elektrárenská 12092, 831 04 Bratislava</v>
          </cell>
          <cell r="C74" t="str">
            <v>34123415</v>
          </cell>
        </row>
        <row r="75">
          <cell r="A75" t="str">
            <v>Bio G,s.r.o.</v>
          </cell>
          <cell r="B75" t="str">
            <v>Kazanská 46, 821 06 Bratislava</v>
          </cell>
          <cell r="C75">
            <v>34123415</v>
          </cell>
        </row>
        <row r="76">
          <cell r="A76" t="str">
            <v>BioDetection Systems b.v.</v>
          </cell>
          <cell r="B76" t="str">
            <v>Science Park 406, 1098 XH Amsterdam, Netherlands</v>
          </cell>
          <cell r="C76"/>
        </row>
        <row r="77">
          <cell r="A77" t="str">
            <v>BIOHEM, s. r. o.</v>
          </cell>
          <cell r="B77" t="str">
            <v>Zlatovská 2211, 911 01 Trenčín</v>
          </cell>
          <cell r="C77">
            <v>31442617</v>
          </cell>
        </row>
        <row r="78">
          <cell r="A78" t="str">
            <v>BioIng, s.r.o.</v>
          </cell>
          <cell r="B78" t="str">
            <v>U Hřište 175/15, 664 91 Ivančice, CZ</v>
          </cell>
          <cell r="C78" t="str">
            <v>01880365</v>
          </cell>
        </row>
        <row r="79">
          <cell r="A79" t="str">
            <v>Biolab Slovakia,s.r.o.</v>
          </cell>
          <cell r="B79" t="str">
            <v>Okružná cesta 74, 945 01 Komárno</v>
          </cell>
          <cell r="C79">
            <v>44083327</v>
          </cell>
        </row>
        <row r="80">
          <cell r="A80" t="str">
            <v>Biolahelp,s.r.o.</v>
          </cell>
          <cell r="B80" t="str">
            <v>M.R. Štefánika 161/58, 956 18 Bošany</v>
          </cell>
          <cell r="C80">
            <v>47794755</v>
          </cell>
        </row>
        <row r="81">
          <cell r="A81" t="str">
            <v>BIOMEDECA s.r.o.</v>
          </cell>
          <cell r="B81" t="str">
            <v>Račianska 88B, 831 02 Bratislava</v>
          </cell>
          <cell r="C81" t="str">
            <v>45924287</v>
          </cell>
        </row>
        <row r="82">
          <cell r="A82" t="str">
            <v>Biomedica Slovakia, s.r.o.</v>
          </cell>
          <cell r="B82" t="str">
            <v>Drobného 27, 841 01  Bratislava</v>
          </cell>
          <cell r="C82">
            <v>35849258</v>
          </cell>
        </row>
        <row r="83">
          <cell r="A83" t="str">
            <v>Biomedicínske centrum SAV</v>
          </cell>
          <cell r="B83" t="str">
            <v>Dúbravská cesta 9, 845 05 Bratislava</v>
          </cell>
          <cell r="C83">
            <v>50073869</v>
          </cell>
        </row>
        <row r="84">
          <cell r="A84" t="str">
            <v>BIOTECH s. r. o.</v>
          </cell>
          <cell r="B84" t="str">
            <v>Pod Rovnicami 2, 841 04 Bratislava</v>
          </cell>
          <cell r="C84">
            <v>35768444</v>
          </cell>
        </row>
        <row r="85">
          <cell r="A85" t="str">
            <v>BIOTECH, s. r. o.</v>
          </cell>
          <cell r="B85" t="str">
            <v>Kresánkova 12, 841 05 Bratislava</v>
          </cell>
          <cell r="C85" t="str">
            <v>35768444</v>
          </cell>
        </row>
        <row r="86">
          <cell r="A86" t="str">
            <v>Biovendor Slovakia</v>
          </cell>
          <cell r="B86" t="str">
            <v>Kopčianska 80, 851 01 Bratislava</v>
          </cell>
          <cell r="C86">
            <v>46265082</v>
          </cell>
        </row>
        <row r="87">
          <cell r="A87" t="str">
            <v>BIOVETA SK, s. r. o</v>
          </cell>
          <cell r="B87" t="str">
            <v>Kalvária 3, 949 01 Nitra</v>
          </cell>
          <cell r="C87">
            <v>36531901</v>
          </cell>
        </row>
        <row r="88">
          <cell r="A88" t="str">
            <v xml:space="preserve">BK TECH, spol. s r.o. </v>
          </cell>
          <cell r="B88" t="str">
            <v>Majerská cesta 33, 974 01  Banská Bystrica</v>
          </cell>
          <cell r="C88">
            <v>31646921</v>
          </cell>
        </row>
        <row r="89">
          <cell r="A89" t="str">
            <v>Black Red White nábytok</v>
          </cell>
          <cell r="B89" t="str">
            <v>Aleja Slobody 3053, 026 01 Dolný Kubín</v>
          </cell>
          <cell r="C89">
            <v>36573175</v>
          </cell>
        </row>
        <row r="90">
          <cell r="A90" t="str">
            <v>Blackwell´s Ltd</v>
          </cell>
          <cell r="B90" t="str">
            <v>50 Broad Street, Oxford, OX1 3BQ, Unitet Kingdom</v>
          </cell>
          <cell r="C90"/>
        </row>
        <row r="91">
          <cell r="A91" t="str">
            <v>Blška s.r.o.</v>
          </cell>
          <cell r="B91" t="str">
            <v>029 51 Vasiľov 37</v>
          </cell>
          <cell r="C91" t="str">
            <v>44944209</v>
          </cell>
        </row>
        <row r="92">
          <cell r="A92" t="str">
            <v>BMT, s.r.o.</v>
          </cell>
          <cell r="B92" t="str">
            <v>Pod Párovcami 7271/165, 921 01 Piešťany</v>
          </cell>
          <cell r="C92">
            <v>262073041</v>
          </cell>
        </row>
        <row r="93">
          <cell r="A93" t="str">
            <v>Bochňák s.r.o.</v>
          </cell>
          <cell r="B93" t="str">
            <v>Kanašská 243/6, 082 16 Fintice</v>
          </cell>
          <cell r="C93">
            <v>52333264</v>
          </cell>
        </row>
        <row r="94">
          <cell r="A94" t="str">
            <v>BORTEX BOBROV,s.r.o.</v>
          </cell>
          <cell r="B94" t="str">
            <v>Za školou 363, 029 42  Bobrov</v>
          </cell>
          <cell r="C94" t="str">
            <v>36437506</v>
          </cell>
        </row>
        <row r="95">
          <cell r="A95" t="str">
            <v>BOZPO, s. r. o.</v>
          </cell>
          <cell r="B95" t="str">
            <v>Ciglianska cesta 3C, 971 01 Prievidza</v>
          </cell>
          <cell r="C95">
            <v>36332151</v>
          </cell>
        </row>
        <row r="96">
          <cell r="A96" t="str">
            <v>Bricol s.r.o.</v>
          </cell>
          <cell r="B96" t="str">
            <v>Dolinská 27/7, 914 42 Horné Srnie</v>
          </cell>
          <cell r="C96" t="str">
            <v>31414966</v>
          </cell>
        </row>
        <row r="97">
          <cell r="A97" t="str">
            <v>Bruker s.r.o.</v>
          </cell>
          <cell r="B97" t="str">
            <v>Pražáková 1000/60, 619 00 Brno</v>
          </cell>
          <cell r="C97" t="str">
            <v>46440739</v>
          </cell>
        </row>
        <row r="98">
          <cell r="A98" t="str">
            <v>CABINN Scandinavia</v>
          </cell>
          <cell r="B98" t="str">
            <v>Vodroffsvej 55, 1900 Frederiksberg, Dánsko</v>
          </cell>
          <cell r="C98"/>
        </row>
        <row r="99">
          <cell r="A99" t="str">
            <v>CAMEO, s. r. o.</v>
          </cell>
          <cell r="B99" t="str">
            <v>Študentská 1, 040 01 Košice</v>
          </cell>
          <cell r="C99">
            <v>31693237</v>
          </cell>
        </row>
        <row r="100">
          <cell r="A100" t="str">
            <v>CANIS SAFETY a.s.</v>
          </cell>
          <cell r="B100" t="str">
            <v>Masarykova 22, 080 01 Prešov</v>
          </cell>
          <cell r="C100">
            <v>47998156</v>
          </cell>
        </row>
        <row r="101">
          <cell r="A101" t="str">
            <v>CBC Slovakia s.r.o.</v>
          </cell>
          <cell r="B101" t="str">
            <v>Nové záhrady I/9, 821 05 Bratislava</v>
          </cell>
          <cell r="C101" t="str">
            <v>44773293</v>
          </cell>
        </row>
        <row r="102">
          <cell r="A102" t="str">
            <v>Centralchem s.r.o.</v>
          </cell>
          <cell r="B102" t="str">
            <v>Cementárská cesta 16, 974 01 Banská Bystrica</v>
          </cell>
          <cell r="C102" t="str">
            <v>31625444</v>
          </cell>
        </row>
        <row r="103">
          <cell r="A103" t="str">
            <v>Centralchem s.r.o. (BA)</v>
          </cell>
          <cell r="B103" t="str">
            <v>Račianska 66, 831 02 Bratislava</v>
          </cell>
          <cell r="C103" t="str">
            <v>31625444</v>
          </cell>
        </row>
        <row r="104">
          <cell r="A104" t="str">
            <v>Cígler SOFTWARE,a.s.</v>
          </cell>
          <cell r="B104" t="str">
            <v>Plynárenská 7/C, 821 09 Bratislava</v>
          </cell>
          <cell r="C104">
            <v>36237337</v>
          </cell>
        </row>
        <row r="105">
          <cell r="A105" t="str">
            <v>CITONOVA, s. r. o.</v>
          </cell>
          <cell r="B105" t="str">
            <v>Nám. L. Svobodu 1, 974 09 Banská Bystrica</v>
          </cell>
          <cell r="C105">
            <v>36638064</v>
          </cell>
        </row>
        <row r="106">
          <cell r="A106" t="str">
            <v>CMV Cameramont s.r.o.</v>
          </cell>
          <cell r="B106" t="str">
            <v>Veličná 1, Veličná 02754</v>
          </cell>
          <cell r="C106" t="str">
            <v>31566448</v>
          </cell>
        </row>
        <row r="107">
          <cell r="A107" t="str">
            <v>Commander Systems, s. r. o.</v>
          </cell>
          <cell r="B107" t="str">
            <v>Dvořákovo nábrežie 7529/4E, 811 02 Bratislava</v>
          </cell>
          <cell r="C107">
            <v>35938617</v>
          </cell>
        </row>
        <row r="108">
          <cell r="A108" t="str">
            <v>CondorNet, s. r. o.</v>
          </cell>
          <cell r="B108" t="str">
            <v>Kováčska 1, 080 01 Prešov</v>
          </cell>
          <cell r="C108">
            <v>36444413</v>
          </cell>
        </row>
        <row r="109">
          <cell r="A109" t="str">
            <v>Conrad Electronic Česká republika, s.r.o.</v>
          </cell>
          <cell r="B109" t="str">
            <v>Vinohradská 2828/151, Žižkov, 130 00  Praha 3, CZ</v>
          </cell>
          <cell r="C109">
            <v>28218434</v>
          </cell>
        </row>
        <row r="110">
          <cell r="A110" t="str">
            <v>CPO, s. r. o.</v>
          </cell>
          <cell r="B110" t="str">
            <v>Na Karlove 26, 974 01 Banská Bystrica</v>
          </cell>
          <cell r="C110">
            <v>45272816</v>
          </cell>
        </row>
        <row r="111">
          <cell r="A111" t="str">
            <v>CROSS Zlín a.s.</v>
          </cell>
          <cell r="B111" t="str">
            <v>Hasičská 397, 763 02 Zlín</v>
          </cell>
          <cell r="C111">
            <v>60715286</v>
          </cell>
        </row>
        <row r="112">
          <cell r="A112" t="str">
            <v>Crystal Water s.r.o.</v>
          </cell>
          <cell r="B112" t="str">
            <v>Odobjárov 1844/18F, 911 01 Trenčín</v>
          </cell>
          <cell r="C112">
            <v>45394881</v>
          </cell>
        </row>
        <row r="113">
          <cell r="A113" t="str">
            <v>CS Technika, s.r.o.</v>
          </cell>
          <cell r="B113" t="str">
            <v>Zborovská 1759, 544 01 Dvúr Králové nad Labem, CZ</v>
          </cell>
          <cell r="C113">
            <v>28784618</v>
          </cell>
        </row>
        <row r="114">
          <cell r="A114" t="str">
            <v>CWS-boco Slovensko, s. r. o.</v>
          </cell>
          <cell r="B114" t="str">
            <v>M. R. Štefánika 87, 920 01 Hlohovec</v>
          </cell>
          <cell r="C114">
            <v>31411045</v>
          </cell>
        </row>
        <row r="115">
          <cell r="A115" t="str">
            <v>CWS-boco Slovensko, sro.</v>
          </cell>
          <cell r="B115" t="str">
            <v>Tehelňa 12, 841 07 Bratislava</v>
          </cell>
          <cell r="C115">
            <v>31411045</v>
          </cell>
        </row>
        <row r="116">
          <cell r="A116" t="str">
            <v>Cymedica SK, s.r.o</v>
          </cell>
          <cell r="B116" t="str">
            <v>Družstevná 1415/8, 960 01 Zvolen</v>
          </cell>
          <cell r="C116">
            <v>36031780</v>
          </cell>
        </row>
        <row r="117">
          <cell r="A117" t="str">
            <v>CYTOPATHOS, s. r. o.</v>
          </cell>
          <cell r="B117" t="str">
            <v>Kutuzova 23, 831 03 Bratislava</v>
          </cell>
          <cell r="C117">
            <v>35897619</v>
          </cell>
        </row>
        <row r="118">
          <cell r="A118" t="str">
            <v>ČECHVALAB s.r.o.</v>
          </cell>
          <cell r="B118" t="str">
            <v>Popradská 12242/84, 821 06 Bratislava</v>
          </cell>
          <cell r="C118" t="str">
            <v>35697709</v>
          </cell>
        </row>
        <row r="119">
          <cell r="A119" t="str">
            <v>Česká sbírka mikroorganismu</v>
          </cell>
          <cell r="B119" t="str">
            <v>Tvrdého 14, 602 00 Brno, Česká republika</v>
          </cell>
          <cell r="C119" t="str">
            <v>00 216224</v>
          </cell>
        </row>
        <row r="120">
          <cell r="A120" t="str">
            <v>Česká sbírka mikroorganizmú</v>
          </cell>
          <cell r="B120" t="str">
            <v xml:space="preserve"> Kotlářska 2, 611 37 Brno, CZ</v>
          </cell>
          <cell r="C120" t="str">
            <v>00 216224</v>
          </cell>
        </row>
        <row r="121">
          <cell r="A121" t="str">
            <v>D&amp;D Cars s.r.o.</v>
          </cell>
          <cell r="B121" t="str">
            <v>Padlých hrdinov 14, 080 05 Prešov</v>
          </cell>
          <cell r="C121" t="str">
            <v>44079371</v>
          </cell>
        </row>
        <row r="122">
          <cell r="A122" t="str">
            <v>DADON, s. r. o.</v>
          </cell>
          <cell r="B122" t="str">
            <v>Jarná 15, 900 42 Dunajská Lužná</v>
          </cell>
          <cell r="C122">
            <v>45643679</v>
          </cell>
        </row>
        <row r="123">
          <cell r="A123" t="str">
            <v>Datacentrum</v>
          </cell>
          <cell r="B123" t="str">
            <v xml:space="preserve">Cintorínska 5, 814 88 Bratislava </v>
          </cell>
          <cell r="C123" t="str">
            <v>45427585</v>
          </cell>
        </row>
        <row r="124">
          <cell r="A124" t="str">
            <v>Dávid</v>
          </cell>
          <cell r="B124" t="str">
            <v>Obchodná 1, 076 64 Zemplínska Teplica</v>
          </cell>
          <cell r="C124">
            <v>10693459</v>
          </cell>
        </row>
        <row r="125">
          <cell r="A125" t="str">
            <v>DAVS s.r.o.</v>
          </cell>
          <cell r="B125" t="str">
            <v>Vojtaššáková 602/106, 027 44 Tvrdošín</v>
          </cell>
          <cell r="C125" t="str">
            <v>51328551</v>
          </cell>
        </row>
        <row r="126">
          <cell r="A126" t="str">
            <v>DD21,s.r.o.</v>
          </cell>
          <cell r="B126" t="str">
            <v>Švábska 107, 080 05 Prešov</v>
          </cell>
          <cell r="C126">
            <v>43818030</v>
          </cell>
        </row>
        <row r="127">
          <cell r="A127" t="str">
            <v>Decodom</v>
          </cell>
          <cell r="B127" t="str">
            <v xml:space="preserve">Hurbanova 5, 034 01 Ružomberok </v>
          </cell>
          <cell r="C127" t="str">
            <v xml:space="preserve">36305073 </v>
          </cell>
        </row>
        <row r="128">
          <cell r="A128" t="str">
            <v>Demotech,s.r.o.</v>
          </cell>
          <cell r="B128" t="str">
            <v>Prekažka 724, 033 01 Liptovský Hrádok</v>
          </cell>
          <cell r="C128">
            <v>36411434</v>
          </cell>
        </row>
        <row r="129">
          <cell r="A129" t="str">
            <v>Dent Unit s.r.o.</v>
          </cell>
          <cell r="B129" t="str">
            <v>Obvodní 23/39, 503 32 Hradec Králové, Česko</v>
          </cell>
          <cell r="C129" t="str">
            <v>45538263</v>
          </cell>
        </row>
        <row r="130">
          <cell r="A130" t="str">
            <v>DHL Expres, s. r. o.</v>
          </cell>
          <cell r="B130" t="str">
            <v>Letisko M. R. Štefánika, 820 01 Bratislava</v>
          </cell>
          <cell r="C130">
            <v>31342876</v>
          </cell>
        </row>
        <row r="131">
          <cell r="A131" t="str">
            <v>Diagenode SA</v>
          </cell>
          <cell r="B131" t="str">
            <v>Liege Science Park, Rue du Bois Saint-Jean 3, 4102 Ougree, Belgium</v>
          </cell>
          <cell r="C131"/>
        </row>
        <row r="132">
          <cell r="A132" t="str">
            <v>Dilmun System s.r.o.</v>
          </cell>
          <cell r="B132" t="str">
            <v>Stará Vajnorská  37, 831 04 Bratislava - Nové mesto</v>
          </cell>
          <cell r="C132" t="str">
            <v>45536783</v>
          </cell>
        </row>
        <row r="133">
          <cell r="A133" t="str">
            <v>Dispolab Žilina, s.r.o.</v>
          </cell>
          <cell r="B133" t="str">
            <v>Gabajova 11, 010 01 Žilina</v>
          </cell>
          <cell r="C133" t="str">
            <v>31625746</v>
          </cell>
        </row>
        <row r="134">
          <cell r="A134" t="str">
            <v>DK Ateliér</v>
          </cell>
          <cell r="B134" t="str">
            <v>Matúškova 2575, 026 01 Dolný Kubín</v>
          </cell>
          <cell r="C134" t="str">
            <v>36429678</v>
          </cell>
        </row>
        <row r="135">
          <cell r="A135" t="str">
            <v>DK01.Net s.r.o.</v>
          </cell>
          <cell r="B135" t="str">
            <v>Mierová 1967/12, 026 01 Dolný Kubín</v>
          </cell>
          <cell r="C135">
            <v>45384347</v>
          </cell>
        </row>
        <row r="136">
          <cell r="A136" t="str">
            <v>DOLFININ - Vladislav Stanko</v>
          </cell>
          <cell r="B136" t="str">
            <v>Jána Smreka 84108 Bratislava</v>
          </cell>
          <cell r="C136">
            <v>37126326</v>
          </cell>
        </row>
        <row r="137">
          <cell r="A137" t="str">
            <v>Dolnooravská nemocnica s poliklinikou  MUDr.L.N.Jégého Dolný Kubín</v>
          </cell>
          <cell r="B137" t="str">
            <v>Nemocničná 1944, 026 01 Dolný Kubín</v>
          </cell>
          <cell r="C137" t="str">
            <v>00634905</v>
          </cell>
        </row>
        <row r="138">
          <cell r="A138" t="str">
            <v>Domoss Euronics</v>
          </cell>
          <cell r="B138" t="str">
            <v>Aleja Slobody 3054, 026 01 Dolný Kubín</v>
          </cell>
          <cell r="C138" t="str">
            <v>36228389</v>
          </cell>
        </row>
        <row r="139">
          <cell r="A139" t="str">
            <v>DOMOSS TECHNIKA a.s.</v>
          </cell>
          <cell r="B139" t="str">
            <v>Bratislavská 11/a, 921 01 Piešťany</v>
          </cell>
          <cell r="C139" t="str">
            <v>36228389</v>
          </cell>
        </row>
        <row r="140">
          <cell r="A140" t="str">
            <v>DOXX-Stravné lístky, spol. s r.o.</v>
          </cell>
          <cell r="B140" t="str">
            <v>Kálov 356, 010 01 Žilina</v>
          </cell>
          <cell r="C140">
            <v>36391000</v>
          </cell>
        </row>
        <row r="141">
          <cell r="A141" t="str">
            <v>DSI DATA, a.s.</v>
          </cell>
          <cell r="B141" t="str">
            <v>Nám. A. Bernoláka 377, 029 01 Námestovo</v>
          </cell>
          <cell r="C141"/>
        </row>
        <row r="142">
          <cell r="A142" t="str">
            <v>Dušan Mlynarčík</v>
          </cell>
          <cell r="B142" t="str">
            <v>ul. Hroboňovej 1397/54, 026 01 Dolný Kubín</v>
          </cell>
          <cell r="C142"/>
        </row>
        <row r="143">
          <cell r="A143" t="str">
            <v>Dynex servis s.r.o</v>
          </cell>
          <cell r="B143" t="str">
            <v>Nové Kalište 1171/11, 974 04 Banská Bystrica</v>
          </cell>
          <cell r="C143" t="str">
            <v>36030848</v>
          </cell>
        </row>
        <row r="144">
          <cell r="A144" t="str">
            <v>Dynex servis s.r.o.</v>
          </cell>
          <cell r="B144" t="str">
            <v>Gaštanova  10, Banská Bystrica</v>
          </cell>
          <cell r="C144" t="str">
            <v>36030848</v>
          </cell>
        </row>
        <row r="145">
          <cell r="A145" t="str">
            <v>E.coli s.r.o.</v>
          </cell>
          <cell r="B145" t="str">
            <v>Studenohorská  12, 841 03 Bratislava  47</v>
          </cell>
          <cell r="C145" t="str">
            <v>35815906</v>
          </cell>
        </row>
        <row r="146">
          <cell r="A146" t="str">
            <v>E.Mecková</v>
          </cell>
          <cell r="B146" t="str">
            <v>Benadova 8, 040 22 Košice</v>
          </cell>
          <cell r="C146">
            <v>34413430</v>
          </cell>
        </row>
        <row r="147">
          <cell r="A147" t="str">
            <v>EC-JRC, Directorate F</v>
          </cell>
          <cell r="B147" t="str">
            <v>Reference Materials Unit, Retieseweg 111, B-2440 Geel, Belgium</v>
          </cell>
          <cell r="C147"/>
        </row>
        <row r="148">
          <cell r="A148" t="str">
            <v xml:space="preserve">ECOLAB s.r.o. </v>
          </cell>
          <cell r="B148" t="str">
            <v xml:space="preserve">Čajakova 18, 811 05  Bratislava    </v>
          </cell>
          <cell r="C148">
            <v>31342213</v>
          </cell>
        </row>
        <row r="149">
          <cell r="A149" t="str">
            <v>Ecolab sro.</v>
          </cell>
          <cell r="B149" t="str">
            <v>Voctářová 2449/5, 1800 00 Praha 8</v>
          </cell>
          <cell r="C149"/>
        </row>
        <row r="150">
          <cell r="A150" t="str">
            <v>ECOMED</v>
          </cell>
          <cell r="B150" t="str">
            <v>Dlhá ulica 95, 010 09 Žilina 9 - Bytčica</v>
          </cell>
          <cell r="C150" t="str">
            <v>11943254</v>
          </cell>
        </row>
        <row r="151">
          <cell r="A151" t="str">
            <v>Econtel Hotel</v>
          </cell>
          <cell r="B151" t="str">
            <v>Sommeringstrasse, D-10589 Berlin</v>
          </cell>
          <cell r="C151"/>
        </row>
        <row r="152">
          <cell r="A152" t="str">
            <v>Ecotest s.r.o.</v>
          </cell>
          <cell r="B152" t="str">
            <v>Sládkovičová 21, 955 01 Topoľčany</v>
          </cell>
          <cell r="C152" t="str">
            <v>30998263</v>
          </cell>
        </row>
        <row r="153">
          <cell r="A153" t="str">
            <v>Edenred Slovakia, s. r. o.</v>
          </cell>
          <cell r="B153" t="str">
            <v>Karadžičova 8, P.O.Box 21, 820 15 Bratislava</v>
          </cell>
          <cell r="C153">
            <v>31328695</v>
          </cell>
        </row>
        <row r="154">
          <cell r="A154" t="str">
            <v>Effichem s.r.o.</v>
          </cell>
          <cell r="B154" t="str">
            <v>Purkyňova 649/127, 61200 Brno-Medlánky</v>
          </cell>
          <cell r="C154" t="str">
            <v xml:space="preserve"> 03656721</v>
          </cell>
        </row>
        <row r="155">
          <cell r="A155" t="str">
            <v>ECH s.r.o.</v>
          </cell>
          <cell r="B155" t="str">
            <v>Kresánkova 12, 841 05 Bratislava</v>
          </cell>
          <cell r="C155"/>
        </row>
        <row r="156">
          <cell r="A156" t="str">
            <v>Echoes s r.o. /Ing. Lukáš Valúch</v>
          </cell>
          <cell r="B156" t="str">
            <v>Košická 43/d, 821 08 Bratislava</v>
          </cell>
          <cell r="C156" t="str">
            <v xml:space="preserve">36793213 </v>
          </cell>
        </row>
        <row r="157">
          <cell r="A157" t="str">
            <v>ECHOS, s.r.o.</v>
          </cell>
          <cell r="B157" t="str">
            <v>Skubínska cesta 2878/1, 974 09 Banská Bystrica</v>
          </cell>
          <cell r="C157" t="str">
            <v>46938141</v>
          </cell>
        </row>
        <row r="158">
          <cell r="A158" t="str">
            <v>Ekoboss, s.r.o.</v>
          </cell>
          <cell r="B158" t="str">
            <v>Matúšková 2575, 026 01 Dolný Kubín</v>
          </cell>
          <cell r="C158">
            <v>36415014</v>
          </cell>
        </row>
        <row r="159">
          <cell r="A159" t="str">
            <v>EKO SEM - Stanislav Seman</v>
          </cell>
          <cell r="B159" t="str">
            <v>Ruská Nová Ves 55, 080 05 Prešov</v>
          </cell>
          <cell r="C159">
            <v>22909460</v>
          </cell>
        </row>
        <row r="160">
          <cell r="A160" t="str">
            <v>EL spol s.r.o.</v>
          </cell>
          <cell r="B160" t="str">
            <v>Radlinského 17/A, 052 01 Spišská Nová Ves</v>
          </cell>
          <cell r="C160">
            <v>31652859</v>
          </cell>
        </row>
        <row r="161">
          <cell r="A161" t="str">
            <v>Elecrtolux s.r.o.</v>
          </cell>
          <cell r="B161" t="str">
            <v>Galvaniho 17/B, 821 04 Bratislava</v>
          </cell>
          <cell r="C161" t="str">
            <v>31358446</v>
          </cell>
        </row>
        <row r="162">
          <cell r="A162" t="str">
            <v>ELECTROSELL,s.r.o.</v>
          </cell>
          <cell r="B162" t="str">
            <v>Radlinského 27, 026 01 Dolný Kubín</v>
          </cell>
          <cell r="C162">
            <v>31608001</v>
          </cell>
        </row>
        <row r="163">
          <cell r="A163" t="str">
            <v>ELEKTRO LIMAR</v>
          </cell>
          <cell r="B163" t="str">
            <v>Sabinovská 114/A, 080 01 Prešov</v>
          </cell>
          <cell r="C163">
            <v>34653597</v>
          </cell>
        </row>
        <row r="164">
          <cell r="A164" t="str">
            <v>Elektroservis-A.Dubovská</v>
          </cell>
          <cell r="B164" t="str">
            <v>Matúškova 7, 026 01 Dolný Kubín</v>
          </cell>
          <cell r="C164">
            <v>10847065</v>
          </cell>
        </row>
        <row r="165">
          <cell r="A165" t="str">
            <v>Elektroslužby K+G, s.r.o.</v>
          </cell>
          <cell r="B165" t="str">
            <v>Kukučínová 1, 082 71 Lipany</v>
          </cell>
          <cell r="C165" t="str">
            <v xml:space="preserve"> 44506821</v>
          </cell>
        </row>
        <row r="166">
          <cell r="A166" t="str">
            <v xml:space="preserve">ELEKTROSPED, a.s. </v>
          </cell>
          <cell r="B166" t="str">
            <v>Diaľničná 6015/12A, 903 01 Senec</v>
          </cell>
          <cell r="C166">
            <v>35765038</v>
          </cell>
        </row>
        <row r="167">
          <cell r="A167" t="str">
            <v>ELFA, s.r.o</v>
          </cell>
          <cell r="B167" t="str">
            <v>Park Komenského 7, 040 01 Košice</v>
          </cell>
          <cell r="C167">
            <v>31648410</v>
          </cell>
        </row>
        <row r="168">
          <cell r="A168" t="str">
            <v>ELMIT,s.r.o.</v>
          </cell>
          <cell r="B168" t="str">
            <v>M.R.Štefánika 143/169, 093 01 Vranov nad Topľou</v>
          </cell>
          <cell r="C168">
            <v>46143297</v>
          </cell>
        </row>
        <row r="169">
          <cell r="A169" t="str">
            <v>ELMITA s.r.o.</v>
          </cell>
          <cell r="B169" t="str">
            <v>Sabinovská 60, 080 01 Prešov</v>
          </cell>
          <cell r="C169">
            <v>44819366</v>
          </cell>
        </row>
        <row r="170">
          <cell r="A170" t="str">
            <v>Elso Philips Service sro</v>
          </cell>
          <cell r="B170" t="str">
            <v>Jilemnického 2/53, 911 01 Trenčín</v>
          </cell>
          <cell r="C170"/>
        </row>
        <row r="171">
          <cell r="A171" t="str">
            <v>Eltech – Ladislav Ondruš</v>
          </cell>
          <cell r="B171" t="str">
            <v>Školská 554, 013 24 Strečno</v>
          </cell>
          <cell r="C171" t="str">
            <v>33289557</v>
          </cell>
        </row>
        <row r="172">
          <cell r="A172" t="str">
            <v>ELVYS Slovakia, s. r. o.</v>
          </cell>
          <cell r="B172" t="str">
            <v>Oravská Poruba 385, 027 54 Oravská Poruba</v>
          </cell>
          <cell r="C172">
            <v>36438014</v>
          </cell>
        </row>
        <row r="173">
          <cell r="A173" t="str">
            <v>EM Medical s.r.o.</v>
          </cell>
          <cell r="B173" t="str">
            <v>Závodská 132, 908 71 Moravský Svätý Ján</v>
          </cell>
          <cell r="C173" t="str">
            <v>46312561</v>
          </cell>
        </row>
        <row r="174">
          <cell r="A174" t="str">
            <v>EMU elektro s.r.o.</v>
          </cell>
          <cell r="B174" t="str">
            <v>Nám. SNP 15, 974 01 Banská Bystrica</v>
          </cell>
          <cell r="C174" t="str">
            <v>36867322</v>
          </cell>
        </row>
        <row r="175">
          <cell r="A175" t="str">
            <v>ENVICONSULT, s. r. o.</v>
          </cell>
          <cell r="B175" t="str">
            <v>Obežná 7, 010 08 Žilina</v>
          </cell>
          <cell r="C175">
            <v>31604528</v>
          </cell>
        </row>
        <row r="176">
          <cell r="A176" t="str">
            <v>Eppendorf Czech and Slovakia,s.r.o.</v>
          </cell>
          <cell r="B176" t="str">
            <v>Mlynská dolina CH-303, 842 15 Bratislava</v>
          </cell>
          <cell r="C176">
            <v>44701420</v>
          </cell>
        </row>
        <row r="177">
          <cell r="A177" t="str">
            <v>Erba Lachema s.r.o.</v>
          </cell>
          <cell r="B177" t="str">
            <v>Karásek 2219/1D, 621 00 Brno-Řečkovice</v>
          </cell>
          <cell r="C177" t="str">
            <v>26918846</v>
          </cell>
        </row>
        <row r="178">
          <cell r="A178" t="str">
            <v>Erika Mecková</v>
          </cell>
          <cell r="B178" t="str">
            <v>Benadova  8, 040 22 Košice</v>
          </cell>
          <cell r="C178">
            <v>34413430</v>
          </cell>
        </row>
        <row r="179">
          <cell r="A179" t="str">
            <v>ESAT, s.r.o.</v>
          </cell>
          <cell r="B179" t="str">
            <v>Hlavné námestie 26, 060 01 Kežmarok</v>
          </cell>
          <cell r="C179" t="str">
            <v>44210531</v>
          </cell>
        </row>
        <row r="180">
          <cell r="A180" t="str">
            <v>EURACHEM - Slovakia</v>
          </cell>
          <cell r="B180" t="str">
            <v>Radlinského 9, 812 37 Bratislava</v>
          </cell>
          <cell r="C180" t="str">
            <v xml:space="preserve"> 48550400</v>
          </cell>
        </row>
        <row r="181">
          <cell r="A181" t="str">
            <v xml:space="preserve">EURL </v>
          </cell>
          <cell r="B181" t="str">
            <v>Retieseweg 111,B-2440 Geel</v>
          </cell>
          <cell r="C181"/>
        </row>
        <row r="182">
          <cell r="A182" t="str">
            <v>EURL for Animal Proteins</v>
          </cell>
          <cell r="B182" t="str">
            <v>Walloon Agricultural Research Centre, Henseval Building Valorisation of Agricultural Products Department (U15), Chausse de Namur 24, B-5030 GEMBLOUX</v>
          </cell>
          <cell r="C182"/>
        </row>
        <row r="183">
          <cell r="A183" t="str">
            <v>EURL for Animal Proteins</v>
          </cell>
          <cell r="B183" t="str">
            <v>Schaflandstr 3/2, 70736 Germany</v>
          </cell>
          <cell r="C183"/>
        </row>
        <row r="184">
          <cell r="A184" t="str">
            <v>Eurofins Scientific Analytics</v>
          </cell>
          <cell r="B184" t="str">
            <v>Rue Pierre Adolphe Bobierre - BP42301, F-44323 Nantes Cedex 3, France</v>
          </cell>
          <cell r="C184"/>
        </row>
        <row r="185">
          <cell r="A185" t="str">
            <v>Eurolab Lambda, a. s.</v>
          </cell>
          <cell r="B185" t="str">
            <v>T. Milkina 2, 917 01 Trnava</v>
          </cell>
          <cell r="C185">
            <v>35869429</v>
          </cell>
        </row>
        <row r="186">
          <cell r="A186" t="str">
            <v>EUROLINE computer, s.r.o.</v>
          </cell>
          <cell r="B186" t="str">
            <v>Svätoplukova 245/7,  036 01  Martin</v>
          </cell>
          <cell r="C186">
            <v>36395994</v>
          </cell>
        </row>
        <row r="187">
          <cell r="A187" t="str">
            <v>European Commission derectorate</v>
          </cell>
          <cell r="B187" t="str">
            <v>Retieseweg 111, B-2440 Geel, Belgium</v>
          </cell>
          <cell r="C187"/>
        </row>
        <row r="188">
          <cell r="A188" t="str">
            <v>EURO-Steps s.r.o.</v>
          </cell>
          <cell r="B188" t="str">
            <v>Karola Adlera 36, Bratislava</v>
          </cell>
          <cell r="C188" t="str">
            <v>35895071</v>
          </cell>
        </row>
        <row r="189">
          <cell r="A189" t="str">
            <v>Eurotex,s.r.o.</v>
          </cell>
          <cell r="B189" t="str">
            <v>Černokostelecká 616,143, 108 00 Praha, CZ</v>
          </cell>
          <cell r="C189">
            <v>47121025</v>
          </cell>
        </row>
        <row r="190">
          <cell r="A190" t="str">
            <v>Eva Fratričová</v>
          </cell>
          <cell r="B190" t="str">
            <v>Dudvážska 25, 821 07 Bratislava</v>
          </cell>
          <cell r="C190">
            <v>34983848</v>
          </cell>
        </row>
        <row r="191">
          <cell r="A191" t="str">
            <v>Eximreal, s.r.o</v>
          </cell>
          <cell r="B191" t="str">
            <v xml:space="preserve">Slov.jednoty 10, 040 01 </v>
          </cell>
          <cell r="C191">
            <v>36571733</v>
          </cell>
        </row>
        <row r="192">
          <cell r="A192" t="str">
            <v>Explorea s.r.o.</v>
          </cell>
          <cell r="B192" t="str">
            <v>Masarykova 24, 984 01 Lučenec</v>
          </cell>
          <cell r="C192" t="str">
            <v>35975075</v>
          </cell>
        </row>
        <row r="193">
          <cell r="A193" t="str">
            <v>Fakultná nemocnica s poliklinikou Bratislava</v>
          </cell>
          <cell r="B193" t="str">
            <v>Pažitková 4, 821 01 Bratislava</v>
          </cell>
          <cell r="C193">
            <v>31813861</v>
          </cell>
        </row>
        <row r="194">
          <cell r="A194" t="str">
            <v>FAPAS</v>
          </cell>
          <cell r="B194" t="str">
            <v>The Food and Enviroment Research Agency, Sand Hutton, YO441 1LZ York, UK</v>
          </cell>
          <cell r="C194"/>
        </row>
        <row r="195">
          <cell r="A195" t="str">
            <v>FARMAVET,s.r.o.</v>
          </cell>
          <cell r="B195" t="str">
            <v>Sklabinská 20, 036 01 Martin</v>
          </cell>
          <cell r="C195">
            <v>31560083</v>
          </cell>
        </row>
        <row r="196">
          <cell r="A196" t="str">
            <v>FAST PLUS, spol. s r.o.</v>
          </cell>
          <cell r="B196" t="str">
            <v>Na pántoch 18, 831 06 Bratislava</v>
          </cell>
          <cell r="C196" t="str">
            <v>35712783</v>
          </cell>
        </row>
        <row r="197">
          <cell r="A197" t="str">
            <v>FAX &amp; COPY Zvolen,s.r.o.</v>
          </cell>
          <cell r="B197" t="str">
            <v>Námestie SNP 18, 960 01 Zvolen</v>
          </cell>
          <cell r="C197">
            <v>31572961</v>
          </cell>
        </row>
        <row r="198">
          <cell r="A198" t="str">
            <v>Fax &amp; Copy</v>
          </cell>
          <cell r="B198" t="str">
            <v>Slovenská 86, 080 01 Prešov</v>
          </cell>
          <cell r="C198">
            <v>31572961</v>
          </cell>
        </row>
        <row r="199">
          <cell r="A199" t="str">
            <v>FECUPRAL, s. r. o.</v>
          </cell>
          <cell r="B199" t="str">
            <v>Ľ. Štúra 17, 082 21 Veľký Šariš</v>
          </cell>
          <cell r="C199">
            <v>364489747</v>
          </cell>
        </row>
        <row r="200">
          <cell r="A200" t="str">
            <v>Fera Science Ltd.</v>
          </cell>
          <cell r="B200" t="str">
            <v>Faverdale Industrial Estate PO Box 212, Darlington, ENG</v>
          </cell>
          <cell r="C200"/>
        </row>
        <row r="201">
          <cell r="A201" t="str">
            <v>FF Consulting</v>
          </cell>
          <cell r="B201" t="str">
            <v>925 32 Veľká Mača 200</v>
          </cell>
          <cell r="C201" t="str">
            <v>44182333</v>
          </cell>
        </row>
        <row r="202">
          <cell r="A202" t="str">
            <v>Fifty-Fifty,s.r.o.</v>
          </cell>
          <cell r="B202" t="str">
            <v>Strojnícka 18, 080 01 Prešov</v>
          </cell>
          <cell r="C202">
            <v>36479861</v>
          </cell>
        </row>
        <row r="203">
          <cell r="A203" t="str">
            <v>Fisher Slovakia s.r.o.</v>
          </cell>
          <cell r="B203" t="str">
            <v>Mäsiarska 13, 054 01 Levoča</v>
          </cell>
          <cell r="C203">
            <v>36483095</v>
          </cell>
        </row>
        <row r="204">
          <cell r="A204" t="str">
            <v>Flóra,s.r.o.</v>
          </cell>
          <cell r="B204" t="str">
            <v>Húskova 27, 040 23 Košice</v>
          </cell>
          <cell r="C204">
            <v>36595519</v>
          </cell>
        </row>
        <row r="205">
          <cell r="A205" t="str">
            <v>FORDAT,s.r.o.</v>
          </cell>
          <cell r="B205" t="str">
            <v>Konštantínova 6, 080 01 Prešov</v>
          </cell>
          <cell r="C205">
            <v>36507741</v>
          </cell>
        </row>
        <row r="206">
          <cell r="A206" t="str">
            <v>FOTO-MIKRO</v>
          </cell>
          <cell r="B206" t="str">
            <v>Haanova 1, 851 04 Bratislava</v>
          </cell>
          <cell r="C206" t="str">
            <v>17502489</v>
          </cell>
        </row>
        <row r="207">
          <cell r="A207" t="str">
            <v>František Bochňák</v>
          </cell>
          <cell r="B207" t="str">
            <v>Filipinská 208/7, 082 16 Fintice</v>
          </cell>
          <cell r="C207" t="str">
            <v>52333264</v>
          </cell>
        </row>
        <row r="208">
          <cell r="A208" t="str">
            <v>František Žbirka GARMOND</v>
          </cell>
          <cell r="B208" t="str">
            <v>Novozámocká 2527/6,960 01 Zvolen</v>
          </cell>
          <cell r="C208">
            <v>33292442</v>
          </cell>
        </row>
        <row r="209">
          <cell r="A209" t="str">
            <v>G Trade s.r.o.</v>
          </cell>
          <cell r="B209" t="str">
            <v>Kopčianska 80, 851 01 Bratislava</v>
          </cell>
          <cell r="C209">
            <v>46265082</v>
          </cell>
        </row>
        <row r="210">
          <cell r="A210" t="str">
            <v>Gabriel Peregrin</v>
          </cell>
          <cell r="B210" t="str">
            <v>Štúrova 568/1, 083 01 Sabinov</v>
          </cell>
          <cell r="C210" t="str">
            <v>35446366</v>
          </cell>
        </row>
        <row r="211">
          <cell r="A211" t="str">
            <v>GASOTECH, s.r.o.</v>
          </cell>
          <cell r="B211" t="str">
            <v>Štefánikova 385, 45, 908 45 Gbely</v>
          </cell>
          <cell r="C211">
            <v>36263869</v>
          </cell>
        </row>
        <row r="212">
          <cell r="A212" t="str">
            <v>Gastroglass Slovakia s.r.o.</v>
          </cell>
          <cell r="B212" t="str">
            <v>Agátová 6, 841 01 Bratislava</v>
          </cell>
          <cell r="C212" t="str">
            <v>36720216</v>
          </cell>
        </row>
        <row r="213">
          <cell r="A213" t="str">
            <v>GASTRO-CHLAD,s.r.o.</v>
          </cell>
          <cell r="B213" t="str">
            <v>Hraničiarska 19/33, 851 10 Braislava</v>
          </cell>
          <cell r="C213">
            <v>35901462</v>
          </cell>
        </row>
        <row r="214">
          <cell r="A214" t="str">
            <v>Gastromania CZ,s.r.o.</v>
          </cell>
          <cell r="B214" t="str">
            <v>Frýdecká 827/21, 731 01 Český Tešín, CZ</v>
          </cell>
          <cell r="C214">
            <v>28654684</v>
          </cell>
        </row>
        <row r="215">
          <cell r="A215" t="str">
            <v>GC TECH Ing. Peter Gerši</v>
          </cell>
          <cell r="B215" t="str">
            <v>Jilemnického 6, 911 01 Trenčín</v>
          </cell>
          <cell r="C215">
            <v>36880574</v>
          </cell>
        </row>
        <row r="216">
          <cell r="A216" t="str">
            <v>GD Animal Health</v>
          </cell>
          <cell r="B216" t="str">
            <v>Arnsbergstraat 7, P.O. box 9, 7400 AA Deventer the Netherlands</v>
          </cell>
          <cell r="C216"/>
        </row>
        <row r="217">
          <cell r="A217" t="str">
            <v>Generali Poisťovňa, a. s.</v>
          </cell>
          <cell r="B217" t="str">
            <v>Lamačská cesta 3/A, 841 04 Bratislava</v>
          </cell>
          <cell r="C217">
            <v>35709332</v>
          </cell>
        </row>
        <row r="218">
          <cell r="A218" t="str">
            <v>GENERI BIOTECH s.r.o.</v>
          </cell>
          <cell r="B218" t="str">
            <v>Machkova 587, 500 01 Hradec Králové, Česká republika</v>
          </cell>
          <cell r="C218" t="str">
            <v>63221667</v>
          </cell>
        </row>
        <row r="219">
          <cell r="A219" t="str">
            <v>GeneTiCA s.r.o.</v>
          </cell>
          <cell r="B219" t="str">
            <v>Boženy Němcovej 8, 811 04 Bratislava</v>
          </cell>
          <cell r="C219" t="str">
            <v>35874791</v>
          </cell>
        </row>
        <row r="220">
          <cell r="A220" t="str">
            <v>GEOPROJEKT-združenie</v>
          </cell>
          <cell r="B220" t="str">
            <v>Konštantínova 6, 080 01 Prešov</v>
          </cell>
          <cell r="C220">
            <v>37710915</v>
          </cell>
        </row>
        <row r="221">
          <cell r="A221" t="str">
            <v>GETASTAV,s.r.o.</v>
          </cell>
          <cell r="B221" t="str">
            <v>SNP 365/29, 962 01 Zvolenská Slatina</v>
          </cell>
          <cell r="C221">
            <v>43880541</v>
          </cell>
        </row>
        <row r="222">
          <cell r="A222" t="str">
            <v>Global Engage Ltd.</v>
          </cell>
          <cell r="B222" t="str">
            <v>Level 33, Ilham Tower, 50450 Kuala Lumpur (Malaysia)</v>
          </cell>
          <cell r="C222"/>
        </row>
        <row r="223">
          <cell r="A223" t="str">
            <v>GLOBAMERICA, s.r.o.</v>
          </cell>
          <cell r="B223" t="str">
            <v>Žellova 2 , Bratislava</v>
          </cell>
          <cell r="C223" t="str">
            <v>31398081</v>
          </cell>
        </row>
        <row r="224">
          <cell r="A224" t="str">
            <v>Grada Slovakia s.r.o.</v>
          </cell>
          <cell r="B224" t="str">
            <v>Moskovská 29, 811 08 Bratislava</v>
          </cell>
          <cell r="C224" t="str">
            <v>31346103</v>
          </cell>
        </row>
        <row r="225">
          <cell r="A225" t="str">
            <v xml:space="preserve">GTRADE s.r.o  </v>
          </cell>
          <cell r="B225" t="str">
            <v>Kopčianska  80, Bratislava - Petržalka</v>
          </cell>
          <cell r="C225" t="str">
            <v>46265082</v>
          </cell>
        </row>
        <row r="226">
          <cell r="A226" t="str">
            <v>HACH LANGE, s.r.o.</v>
          </cell>
          <cell r="B226" t="str">
            <v>Roľnícka 21, 831 07 Bratislava</v>
          </cell>
          <cell r="C226">
            <v>35899727</v>
          </cell>
        </row>
        <row r="227">
          <cell r="A227" t="str">
            <v>Hanna Instruments Czech, s. r. o.</v>
          </cell>
          <cell r="B227" t="str">
            <v>Mezi Vodami 1903/17a, 143 00 Praha CZ</v>
          </cell>
          <cell r="C227">
            <v>27202330</v>
          </cell>
        </row>
        <row r="228">
          <cell r="A228" t="str">
            <v>HARMÓNIA, s. r. o.</v>
          </cell>
          <cell r="B228" t="str">
            <v>Priemyselná 554/37, 965 01 Žiar nad Hronom</v>
          </cell>
          <cell r="C228">
            <v>36003271</v>
          </cell>
        </row>
        <row r="229">
          <cell r="A229" t="str">
            <v>Hermes Labsystems, s.r.o.</v>
          </cell>
          <cell r="B229" t="str">
            <v>Púchovská 12, 831 06 Bratislava</v>
          </cell>
          <cell r="C229" t="str">
            <v>35693487</v>
          </cell>
        </row>
        <row r="230">
          <cell r="A230" t="str">
            <v>HÍLEK a spol,a.s.</v>
          </cell>
          <cell r="B230" t="str">
            <v>Vajanského 24, 905 01 Senica</v>
          </cell>
          <cell r="C230">
            <v>36239542</v>
          </cell>
        </row>
        <row r="231">
          <cell r="A231" t="str">
            <v>HJ-Bioanalytik GmbH</v>
          </cell>
          <cell r="B231" t="str">
            <v>Ferdinad-Clasen-Str. 34, D-41812  Erkelenz, DE</v>
          </cell>
          <cell r="C231" t="str">
            <v>DE171901509</v>
          </cell>
        </row>
        <row r="232">
          <cell r="A232" t="str">
            <v>Hlavné mesto SR Bratislava</v>
          </cell>
          <cell r="B232" t="str">
            <v>Primiciálne nám. 1, 814 99 Bratislava</v>
          </cell>
          <cell r="C232" t="str">
            <v>00 603481</v>
          </cell>
        </row>
        <row r="233">
          <cell r="A233" t="str">
            <v>Hotair CZ, Lukáš Urbanec</v>
          </cell>
          <cell r="B233" t="str">
            <v>30.dubna  4, Ostrava</v>
          </cell>
          <cell r="C233">
            <v>70008175</v>
          </cell>
        </row>
        <row r="234">
          <cell r="A234" t="str">
            <v>Hotel Crocus</v>
          </cell>
          <cell r="B234" t="str">
            <v>Szentiváycho 4078/11, 059 85 Štrbské Pleso</v>
          </cell>
          <cell r="C234" t="str">
            <v xml:space="preserve"> 44802943</v>
          </cell>
        </row>
        <row r="235">
          <cell r="A235" t="str">
            <v>Hotel Gloria</v>
          </cell>
          <cell r="B235" t="str">
            <v>Bottova 3100/1, 040 01 Košice</v>
          </cell>
          <cell r="C235" t="str">
            <v xml:space="preserve"> 36722014</v>
          </cell>
        </row>
        <row r="236">
          <cell r="A236" t="str">
            <v>Hotel Gloria Palac, s. r. o.</v>
          </cell>
          <cell r="B236" t="str">
            <v>Prašná 7, 040 18 Košice</v>
          </cell>
          <cell r="C236">
            <v>36722014</v>
          </cell>
        </row>
        <row r="237">
          <cell r="A237" t="str">
            <v>Hotel Patria</v>
          </cell>
          <cell r="B237" t="str">
            <v>Ku Vodpádom 33, 059 85 Štrbské Pleso</v>
          </cell>
          <cell r="C237">
            <v>31638759</v>
          </cell>
        </row>
        <row r="238">
          <cell r="A238" t="str">
            <v>HPST, s.r.o.</v>
          </cell>
          <cell r="B238" t="str">
            <v>Na Jetelce 69/2, 190 00 Praha 9</v>
          </cell>
          <cell r="C238">
            <v>25791079</v>
          </cell>
        </row>
        <row r="239">
          <cell r="A239" t="str">
            <v>HS-PLUS s.r.o.</v>
          </cell>
          <cell r="B239" t="str">
            <v>Pod Táborom 32, 080 01 Prešov</v>
          </cell>
          <cell r="C239">
            <v>31726402</v>
          </cell>
        </row>
        <row r="240">
          <cell r="A240" t="str">
            <v>HUBA MILOŠ - ORSA</v>
          </cell>
          <cell r="B240" t="str">
            <v>M.R.Štefánika 2263, 026 01 Dolný Kubín</v>
          </cell>
          <cell r="C240" t="str">
            <v>31045901</v>
          </cell>
        </row>
        <row r="241">
          <cell r="A241" t="str">
            <v>HYDROTERM BB, s. r o.</v>
          </cell>
          <cell r="B241" t="str">
            <v>Medený Hámor 15, 974 01 Banská Bystrica</v>
          </cell>
          <cell r="C241">
            <v>44542658</v>
          </cell>
        </row>
        <row r="242">
          <cell r="A242" t="str">
            <v xml:space="preserve">Hygotrend SK s. r. o. </v>
          </cell>
          <cell r="B242" t="str">
            <v xml:space="preserve">Pluhová 49,                              831 03  Bratislava   </v>
          </cell>
          <cell r="C242">
            <v>44501781</v>
          </cell>
        </row>
        <row r="243">
          <cell r="A243" t="str">
            <v>Chemisches und Veterinaruntersuchungsant Freiburg - European union reference laboratory</v>
          </cell>
          <cell r="B243" t="str">
            <v>Bissierstrasse 5, 79114 Freiburg, Germany</v>
          </cell>
          <cell r="C243"/>
        </row>
        <row r="244">
          <cell r="A244" t="str">
            <v>Chemisches und Veterinäruntersuchungsamt (CVUA) Stuttgart - EURL SRM</v>
          </cell>
          <cell r="B244" t="str">
            <v>Postfach  1206, Fellbach</v>
          </cell>
          <cell r="C244"/>
        </row>
        <row r="245">
          <cell r="A245" t="str">
            <v>Chromservis SK, s.r.o</v>
          </cell>
          <cell r="B245" t="str">
            <v>Nobelova 34, 831 02 Bratislava</v>
          </cell>
          <cell r="C245">
            <v>62914511</v>
          </cell>
        </row>
        <row r="246">
          <cell r="A246" t="str">
            <v>Chromspec Slovakia,s.r.o.</v>
          </cell>
          <cell r="B246" t="str">
            <v>Jánošikova 65, 927 01 Šaľa</v>
          </cell>
          <cell r="C246">
            <v>31436820</v>
          </cell>
        </row>
        <row r="247">
          <cell r="A247" t="str">
            <v>I. T. S. Igor Turek-Suchár</v>
          </cell>
          <cell r="B247" t="str">
            <v>Gápľová 2, 080 05 Prešov</v>
          </cell>
          <cell r="C247">
            <v>14278707</v>
          </cell>
        </row>
        <row r="248">
          <cell r="A248" t="str">
            <v>IDEXX Laboratories Slovakia s.r.o.</v>
          </cell>
          <cell r="B248" t="str">
            <v>Lazaretská 8, 811 08 Bratislava</v>
          </cell>
          <cell r="C248" t="str">
            <v>50159402</v>
          </cell>
        </row>
        <row r="249">
          <cell r="A249" t="str">
            <v>Igor Goruša I.E.G. strav.služba</v>
          </cell>
          <cell r="B249" t="str">
            <v>Hody 1650, Galanta</v>
          </cell>
          <cell r="C249">
            <v>11707402</v>
          </cell>
        </row>
        <row r="250">
          <cell r="A250" t="str">
            <v>Igor Goruša stravovacia služba</v>
          </cell>
          <cell r="B250" t="str">
            <v>Tomašikova 28, 821 08 Bratislava</v>
          </cell>
          <cell r="C250">
            <v>42355613</v>
          </cell>
        </row>
        <row r="251">
          <cell r="A251" t="str">
            <v>Igor Mráz</v>
          </cell>
          <cell r="B251" t="str">
            <v>Dudvážska 35, 821 07 Bratislava</v>
          </cell>
          <cell r="C251">
            <v>40012841</v>
          </cell>
        </row>
        <row r="252">
          <cell r="A252" t="str">
            <v>Igor Oravec GASSERVIS</v>
          </cell>
          <cell r="B252" t="str">
            <v>Strakova č.3, 040 01 Košice</v>
          </cell>
          <cell r="C252">
            <v>17100046</v>
          </cell>
        </row>
        <row r="253">
          <cell r="A253" t="str">
            <v>Igor Turek-Suchár, Gapľova 2, 080 05 Prešov</v>
          </cell>
          <cell r="B253" t="str">
            <v>Gapľova 2, 080 05 Prešov</v>
          </cell>
          <cell r="C253">
            <v>14278707</v>
          </cell>
        </row>
        <row r="254">
          <cell r="A254" t="str">
            <v>IKEA Bratislava, s. r. o.</v>
          </cell>
          <cell r="B254" t="str">
            <v>Ivanská cesta 18, 821 04 Bratislava</v>
          </cell>
          <cell r="C254">
            <v>35849436</v>
          </cell>
        </row>
        <row r="255">
          <cell r="A255" t="str">
            <v>ILABO s.r.o.</v>
          </cell>
          <cell r="B255" t="str">
            <v>Trstinská 13, 841 06 Bratislava</v>
          </cell>
          <cell r="C255" t="str">
            <v>35713119</v>
          </cell>
        </row>
        <row r="256">
          <cell r="A256" t="str">
            <v>IMPA Dolný Kubín s.r.o.</v>
          </cell>
          <cell r="B256" t="str">
            <v>Jánoškova 1612, 026 01 Dolný Kubín</v>
          </cell>
          <cell r="C256">
            <v>35684046</v>
          </cell>
        </row>
        <row r="257">
          <cell r="A257" t="str">
            <v>IMPA Dolný Kubín,s.r.o.</v>
          </cell>
          <cell r="B257" t="str">
            <v>Kuzmányho 12, 811 06 Bratislava</v>
          </cell>
          <cell r="C257">
            <v>35684046</v>
          </cell>
        </row>
        <row r="258">
          <cell r="A258" t="str">
            <v>ImuMed SK,s.r.o.</v>
          </cell>
          <cell r="B258" t="str">
            <v>S. Bíroša 657, 014 01 Bytča</v>
          </cell>
          <cell r="C258">
            <v>36683779</v>
          </cell>
        </row>
        <row r="259">
          <cell r="A259" t="str">
            <v>ImunaPharm,a.s.</v>
          </cell>
          <cell r="B259" t="str">
            <v>Jarková 17, 082 22 Šarišské Michaľany</v>
          </cell>
          <cell r="C259">
            <v>47133694</v>
          </cell>
        </row>
        <row r="260">
          <cell r="A260" t="str">
            <v>Ing. Anton FEDOREX</v>
          </cell>
          <cell r="B260" t="str">
            <v>Švermova 31, 038 61 Vrútky</v>
          </cell>
          <cell r="C260">
            <v>11943629</v>
          </cell>
        </row>
        <row r="261">
          <cell r="A261" t="str">
            <v>Ing. Branislav Settey - SKKLOCHEM</v>
          </cell>
          <cell r="B261" t="str">
            <v>Ferienčíkova 3, 960 01 Zvolen</v>
          </cell>
          <cell r="C261">
            <v>33289557</v>
          </cell>
        </row>
        <row r="262">
          <cell r="A262" t="str">
            <v>Ing. Igor Liba - BALI</v>
          </cell>
          <cell r="B262" t="str">
            <v>Saratovská 7, 841 02 Bratislava</v>
          </cell>
          <cell r="C262">
            <v>17529069</v>
          </cell>
        </row>
        <row r="263">
          <cell r="A263" t="str">
            <v>Ing. Ivan Maslík - MICROEL</v>
          </cell>
          <cell r="B263" t="str">
            <v>Magurská 6437/19, 974 11  Banská Bystrica</v>
          </cell>
          <cell r="C263">
            <v>30575222</v>
          </cell>
        </row>
        <row r="264">
          <cell r="A264" t="str">
            <v>Ing. Iveta Janíková</v>
          </cell>
          <cell r="B264" t="str">
            <v>Palkovičova 15, 821 08 Bratislava 2</v>
          </cell>
          <cell r="C264">
            <v>34559671</v>
          </cell>
        </row>
        <row r="265">
          <cell r="A265" t="str">
            <v>Ing. Ján Dzúr - TELSYS</v>
          </cell>
          <cell r="B265" t="str">
            <v>Podtatranského 2594, 031 01 Liptovský Mikuláš</v>
          </cell>
          <cell r="C265" t="str">
            <v>17788111</v>
          </cell>
        </row>
        <row r="266">
          <cell r="A266" t="str">
            <v>Ing. Ján Straka,</v>
          </cell>
          <cell r="B266" t="str">
            <v xml:space="preserve"> Janošikova 8, 080 01 Prešov</v>
          </cell>
          <cell r="C266">
            <v>43055702</v>
          </cell>
        </row>
        <row r="267">
          <cell r="A267" t="str">
            <v>Ing. Jozef Paločko INDOR Zvolen</v>
          </cell>
          <cell r="B267" t="str">
            <v>Prachatická 2255/41, 960 01 Zvolen</v>
          </cell>
          <cell r="C267">
            <v>35195231</v>
          </cell>
        </row>
        <row r="268">
          <cell r="A268" t="str">
            <v>Ing. Juraj Jech - GEOPROJEKT</v>
          </cell>
          <cell r="B268" t="str">
            <v>Konštantínová 6, 080 01 Prešov</v>
          </cell>
          <cell r="C268" t="str">
            <v>36465372</v>
          </cell>
        </row>
        <row r="269">
          <cell r="A269" t="str">
            <v>Ing. Karol Kamenský - KAMEŇ</v>
          </cell>
          <cell r="B269" t="str">
            <v>Dukelských hrdinov 13, 960 01 Zvolen</v>
          </cell>
          <cell r="C269">
            <v>33288682</v>
          </cell>
        </row>
        <row r="270">
          <cell r="A270" t="str">
            <v>Ing. Ladislav Ivanics</v>
          </cell>
          <cell r="B270" t="str">
            <v>Hlavná 52, 943 01 Štúrovo</v>
          </cell>
          <cell r="C270">
            <v>33126500</v>
          </cell>
        </row>
        <row r="271">
          <cell r="A271" t="str">
            <v>Ing. Ľubomír Chrien KLAS</v>
          </cell>
          <cell r="B271" t="str">
            <v>Novozámocká 7, 960 01 Zvolen</v>
          </cell>
          <cell r="C271">
            <v>10929967</v>
          </cell>
        </row>
        <row r="272">
          <cell r="A272" t="str">
            <v>Ing. Ľubomír Hanko - Georeality</v>
          </cell>
          <cell r="B272" t="str">
            <v>SNP 514/122, 039 01 Turčianske Teplice</v>
          </cell>
          <cell r="C272" t="str">
            <v>33235520</v>
          </cell>
        </row>
        <row r="273">
          <cell r="A273" t="str">
            <v>Ing. Marián Pilka</v>
          </cell>
          <cell r="B273" t="str">
            <v>SNP 1197/30, 026 01 Dolný Kubín</v>
          </cell>
          <cell r="C273">
            <v>43822231</v>
          </cell>
        </row>
        <row r="274">
          <cell r="A274" t="str">
            <v>Ing. Martin Fedorjak</v>
          </cell>
          <cell r="B274" t="str">
            <v>082 71 Lesíček 64, 082 07 Tuhrina</v>
          </cell>
          <cell r="C274" t="str">
            <v>37255894</v>
          </cell>
        </row>
        <row r="275">
          <cell r="A275" t="str">
            <v>Ing. Martin Fuchsberger - ECOMED</v>
          </cell>
          <cell r="B275" t="str">
            <v>Dlhá 95, 010 09  Žilina</v>
          </cell>
          <cell r="C275">
            <v>11943254</v>
          </cell>
        </row>
        <row r="276">
          <cell r="A276" t="str">
            <v>Ing. Martin Rechtorovič BEVYTECH</v>
          </cell>
          <cell r="B276" t="str">
            <v>Mlynská 220, 076 17 Čeľovce</v>
          </cell>
          <cell r="C276">
            <v>34277501</v>
          </cell>
        </row>
        <row r="277">
          <cell r="A277" t="str">
            <v>Ing. Milan Kozák</v>
          </cell>
          <cell r="B277" t="str">
            <v>Plátenícka 535/37, 029 42 Bobrov</v>
          </cell>
          <cell r="C277">
            <v>43394868</v>
          </cell>
        </row>
        <row r="278">
          <cell r="A278" t="str">
            <v>Ing. Miroslav Ščerbík TONAP</v>
          </cell>
          <cell r="B278" t="str">
            <v>Kpt. Nálepku 1099, 075 01 Trebišov</v>
          </cell>
          <cell r="C278">
            <v>33146080</v>
          </cell>
        </row>
        <row r="279">
          <cell r="A279" t="str">
            <v>Ing. Miroslav Ščerbík-TONAP</v>
          </cell>
          <cell r="B279" t="str">
            <v>Kpt.Nálepku 1099, 075 01 Trebišov</v>
          </cell>
          <cell r="C279">
            <v>33146080</v>
          </cell>
        </row>
        <row r="280">
          <cell r="A280" t="str">
            <v>Ing. Peter Gerší - GC Tech</v>
          </cell>
          <cell r="B280" t="str">
            <v>Jilemnického 6, 911 01 Trenčín</v>
          </cell>
          <cell r="C280">
            <v>36880574</v>
          </cell>
        </row>
        <row r="281">
          <cell r="A281" t="str">
            <v>Ing. Peter Sršeň</v>
          </cell>
          <cell r="B281" t="str">
            <v>Ľudovíta Štúra 2295/33, 026 01 Dolný Kubín</v>
          </cell>
          <cell r="C281">
            <v>40974090</v>
          </cell>
        </row>
        <row r="282">
          <cell r="A282" t="str">
            <v>Ing. Peter Špilár - ISP</v>
          </cell>
          <cell r="B282" t="str">
            <v>Zbrojničná 14, 040 01 Košice</v>
          </cell>
          <cell r="C282">
            <v>11967421</v>
          </cell>
        </row>
        <row r="283">
          <cell r="A283" t="str">
            <v>Ing. Petra Spišáková-Majster papier</v>
          </cell>
          <cell r="B283" t="str">
            <v>Kvetná 861/1, 900 42 Dunajská Lužná</v>
          </cell>
          <cell r="C283">
            <v>46340998</v>
          </cell>
        </row>
        <row r="284">
          <cell r="A284" t="str">
            <v>Ing. Radek Godora Hsq - Team</v>
          </cell>
          <cell r="B284" t="str">
            <v>Vl. Clementisa 57/3,   971 01  Prievidza</v>
          </cell>
          <cell r="C284">
            <v>37700898</v>
          </cell>
        </row>
        <row r="285">
          <cell r="A285" t="str">
            <v>Ing. Rechtorovič Bevytech</v>
          </cell>
          <cell r="B285" t="str">
            <v>Mlynská 220, 076 17 Čeľovce</v>
          </cell>
          <cell r="C285">
            <v>34277501</v>
          </cell>
        </row>
        <row r="286">
          <cell r="A286" t="str">
            <v>Ing. Rechtorovič Martin - BEVYTECH</v>
          </cell>
          <cell r="B286" t="str">
            <v>Mlynská 220, 07617 Čeľovce</v>
          </cell>
          <cell r="C286">
            <v>34277501</v>
          </cell>
        </row>
        <row r="287">
          <cell r="A287" t="str">
            <v>Ing. Settey Branislav - SKLOCHEM</v>
          </cell>
          <cell r="B287" t="str">
            <v>Ferrienčíkova 32, 960 01 Zvolen</v>
          </cell>
          <cell r="C287">
            <v>33289557</v>
          </cell>
        </row>
        <row r="288">
          <cell r="A288" t="str">
            <v>Ing. Vladimír Malata - ZETTEC</v>
          </cell>
          <cell r="B288" t="str">
            <v>Bardejovská 46, 080 06 Prešov</v>
          </cell>
          <cell r="C288">
            <v>34348271</v>
          </cell>
        </row>
        <row r="289">
          <cell r="A289" t="str">
            <v>Ing. Vladimír Petriska BORTEX</v>
          </cell>
          <cell r="B289" t="str">
            <v>Nová cesta 363, 029 42 Bobrov</v>
          </cell>
          <cell r="C289">
            <v>14272377</v>
          </cell>
        </row>
        <row r="290">
          <cell r="A290" t="str">
            <v>Ing.Igor Liba-BALI</v>
          </cell>
          <cell r="B290" t="str">
            <v>Saratovská 7, 841 02 Bratislava</v>
          </cell>
          <cell r="C290">
            <v>17529069</v>
          </cell>
        </row>
        <row r="291">
          <cell r="A291" t="str">
            <v>INGEO - ENVILAB, s.r.o.</v>
          </cell>
          <cell r="B291" t="str">
            <v>Bytčická 16, 010 01 Žilina</v>
          </cell>
          <cell r="C291">
            <v>36373354</v>
          </cell>
        </row>
        <row r="292">
          <cell r="A292" t="str">
            <v>IngWare s.r.o.</v>
          </cell>
          <cell r="B292" t="str">
            <v>Nad brehmi 3107/25, 026 01 Dolný Kubín</v>
          </cell>
          <cell r="C292">
            <v>44436190</v>
          </cell>
        </row>
        <row r="293">
          <cell r="A293" t="str">
            <v>INSEMAS, s. r. o.</v>
          </cell>
          <cell r="B293" t="str">
            <v>Lieskovská cesta 32, 960 01 Zvolen</v>
          </cell>
          <cell r="C293" t="str">
            <v>00 616371</v>
          </cell>
        </row>
        <row r="294">
          <cell r="A294" t="str">
            <v>Inset, s.r.o.</v>
          </cell>
          <cell r="B294" t="str">
            <v>Sadská 603/10, 198 00 Praha 9 - Hloubětín</v>
          </cell>
          <cell r="C294" t="str">
            <v>03579727</v>
          </cell>
        </row>
        <row r="295">
          <cell r="A295" t="str">
            <v>Inspekta Slovakia, a.s.</v>
          </cell>
          <cell r="B295" t="str">
            <v>Zelinárska 2, P.O.Box 56, 820 16 Bratislava</v>
          </cell>
          <cell r="C295">
            <v>31340911</v>
          </cell>
        </row>
        <row r="296">
          <cell r="A296" t="str">
            <v>Inštitút vzdelávania veterinárnych lekárov</v>
          </cell>
          <cell r="B296" t="str">
            <v>Cesta pod Hradovou 13/A, 041 77 Košice</v>
          </cell>
          <cell r="C296" t="str">
            <v>00493546</v>
          </cell>
        </row>
        <row r="297">
          <cell r="A297" t="str">
            <v>Internet Mall Slovakia s.r.o.</v>
          </cell>
          <cell r="B297" t="str">
            <v>Galvaniho 6 , Bratislava - mestská časť Ružinov</v>
          </cell>
          <cell r="C297" t="str">
            <v>35950226</v>
          </cell>
        </row>
        <row r="298">
          <cell r="A298" t="str">
            <v>Intertec, s. r. o.</v>
          </cell>
          <cell r="B298" t="str">
            <v>ČSA 6, 974 05 Banská Bystrica</v>
          </cell>
          <cell r="C298" t="str">
            <v>00692972</v>
          </cell>
        </row>
        <row r="299">
          <cell r="A299" t="str">
            <v>Intertec,s.r.o.</v>
          </cell>
          <cell r="B299" t="str">
            <v>Hronská 6, 974 01 Banská Bystrica</v>
          </cell>
          <cell r="C299" t="str">
            <v>00692972</v>
          </cell>
        </row>
        <row r="300">
          <cell r="A300" t="str">
            <v>Intertek Food Industry GmbH</v>
          </cell>
          <cell r="B300" t="str">
            <v>Olof-Palme-Strasse 8, 287 19 Bremen, Germany</v>
          </cell>
          <cell r="C300"/>
        </row>
        <row r="301">
          <cell r="A301" t="str">
            <v>Intravena s.r.o.</v>
          </cell>
          <cell r="B301" t="str">
            <v>Levočská 9, 080 01 Prešov</v>
          </cell>
          <cell r="C301" t="str">
            <v>31717802</v>
          </cell>
        </row>
        <row r="302">
          <cell r="A302" t="str">
            <v>ITES Vranov, s.r.o.</v>
          </cell>
          <cell r="B302" t="str">
            <v>Čemernianska 137, 093 032 Vranov nad Topľou</v>
          </cell>
          <cell r="C302" t="str">
            <v>31680259</v>
          </cell>
        </row>
        <row r="303">
          <cell r="A303" t="str">
            <v>IVA Analysentechni e.K</v>
          </cell>
          <cell r="B303" t="str">
            <v>Meerbuscher 40670 Meerbusch, Nemecko</v>
          </cell>
          <cell r="C303">
            <v>812459219</v>
          </cell>
        </row>
        <row r="304">
          <cell r="A304" t="str">
            <v>Ivan Markovič MARKO-SERVIS</v>
          </cell>
          <cell r="B304" t="str">
            <v>Hattalova 1685/16A, 949 01 Nitra</v>
          </cell>
          <cell r="C304">
            <v>31129072</v>
          </cell>
        </row>
        <row r="305">
          <cell r="A305" t="str">
            <v>J&amp;M AUTOCENTRUM s.r.o.</v>
          </cell>
          <cell r="B305" t="str">
            <v>Na Sihoti 1165/4, 026 01 Dolný Kubín</v>
          </cell>
          <cell r="C305" t="str">
            <v>46620575</v>
          </cell>
        </row>
        <row r="306">
          <cell r="A306" t="str">
            <v>J.Kyseľ, st. UPMaRT</v>
          </cell>
          <cell r="B306" t="str">
            <v>Watsonova 57, 040 01 Košice</v>
          </cell>
          <cell r="C306">
            <v>11992247</v>
          </cell>
        </row>
        <row r="307">
          <cell r="A307" t="str">
            <v>Ján Jurička - Servis M. a r. a výroba</v>
          </cell>
          <cell r="B307" t="str">
            <v>Zelená 940/7, 034 01 Ružomberok</v>
          </cell>
          <cell r="C307" t="str">
            <v>41418115</v>
          </cell>
        </row>
        <row r="308">
          <cell r="A308" t="str">
            <v>Ján Kolník - Súkromná autoškola</v>
          </cell>
          <cell r="B308" t="str">
            <v>Nálepkova 316/24, 038 54  Krpeľany</v>
          </cell>
          <cell r="C308" t="str">
            <v>33577404</v>
          </cell>
        </row>
        <row r="309">
          <cell r="A309" t="str">
            <v>Ján Kyseľ - UPMaRT</v>
          </cell>
          <cell r="B309" t="str">
            <v>Watsonova 57, 040 01 Košice</v>
          </cell>
          <cell r="C309">
            <v>11992247</v>
          </cell>
        </row>
        <row r="310">
          <cell r="A310" t="str">
            <v>Ján Magula stolárstvo</v>
          </cell>
          <cell r="B310" t="str">
            <v>Zarevúca 4935/23, 034 01 Ružomberok</v>
          </cell>
          <cell r="C310">
            <v>44405413</v>
          </cell>
        </row>
        <row r="311">
          <cell r="A311" t="str">
            <v>Ján Vrábeľ</v>
          </cell>
          <cell r="B311" t="str">
            <v>ul. Tulská 1989/6, 026 01 Dolný Kubín</v>
          </cell>
          <cell r="C311">
            <v>10851941</v>
          </cell>
        </row>
        <row r="312">
          <cell r="A312" t="str">
            <v>Jaroslav Stroka (SJ - Servis)</v>
          </cell>
          <cell r="B312" t="str">
            <v>Hraničiarov 1198/12, 028 01 Trstená</v>
          </cell>
          <cell r="C312" t="str">
            <v xml:space="preserve">43606105 </v>
          </cell>
        </row>
        <row r="313">
          <cell r="A313" t="str">
            <v>Jemo Trading s.r.o.</v>
          </cell>
          <cell r="B313" t="str">
            <v>Topoľová 18, 811 01 Bratislava</v>
          </cell>
          <cell r="C313" t="str">
            <v>17317436</v>
          </cell>
        </row>
        <row r="314">
          <cell r="A314" t="str">
            <v>JF, s. r. o.</v>
          </cell>
          <cell r="B314" t="str">
            <v>Záhradná 4, 962 12 Detva</v>
          </cell>
          <cell r="C314">
            <v>36620009</v>
          </cell>
        </row>
        <row r="315">
          <cell r="A315" t="str">
            <v>JK - REZOSTAV s.r.o.</v>
          </cell>
          <cell r="B315" t="str">
            <v>Matúškova 2575, 026 01 Dolný Kubín</v>
          </cell>
          <cell r="C315" t="str">
            <v>36662461</v>
          </cell>
        </row>
        <row r="316">
          <cell r="A316" t="str">
            <v>JK Trading s.r.o.</v>
          </cell>
          <cell r="B316" t="str">
            <v>Mečíková 30, 841 07 Bratislava</v>
          </cell>
          <cell r="C316" t="str">
            <v>31356656</v>
          </cell>
        </row>
        <row r="317">
          <cell r="A317" t="str">
            <v>JLT Slovakia</v>
          </cell>
          <cell r="B317" t="str">
            <v>Kamenná 11, 010 01 Žilina</v>
          </cell>
          <cell r="C317" t="str">
            <v>46809732</v>
          </cell>
        </row>
        <row r="318">
          <cell r="A318" t="str">
            <v>John Wiley &amp; Sons Limited</v>
          </cell>
          <cell r="B318" t="str">
            <v>The Atrium, Southern Gate, Chichester, West Sussex, PO19 8SQ, United Kingdom</v>
          </cell>
          <cell r="C318"/>
        </row>
        <row r="319">
          <cell r="A319" t="str">
            <v>Jozef Kozák Traktor-motor</v>
          </cell>
          <cell r="B319" t="str">
            <v>Šebastovská 23, 080 06 Prešov</v>
          </cell>
          <cell r="C319">
            <v>10669736</v>
          </cell>
        </row>
        <row r="320">
          <cell r="A320" t="str">
            <v>Jozef Mičo - Tip Top</v>
          </cell>
          <cell r="B320" t="str">
            <v>Chalupkova 341, 080 05 Prešov</v>
          </cell>
          <cell r="C320" t="str">
            <v>10737618</v>
          </cell>
        </row>
        <row r="321">
          <cell r="A321" t="str">
            <v>JUDr. Jurkovec Advokát DK</v>
          </cell>
          <cell r="B321" t="str">
            <v>M.R. Štefánika 1822, 026 01 Dolný Kubín</v>
          </cell>
          <cell r="C321">
            <v>36832103</v>
          </cell>
        </row>
        <row r="322">
          <cell r="A322" t="str">
            <v>JUDr. Pavel Helm</v>
          </cell>
          <cell r="B322" t="str">
            <v>Nám. SNP 75/26, 960 01 Zvolen</v>
          </cell>
          <cell r="C322">
            <v>17058511</v>
          </cell>
        </row>
        <row r="323">
          <cell r="A323" t="str">
            <v>JUDr. Peter Molnár, Exekútorský úrad</v>
          </cell>
          <cell r="B323" t="str">
            <v>Kupeckého 29, 040 01 Košice</v>
          </cell>
          <cell r="C323">
            <v>35505753</v>
          </cell>
        </row>
        <row r="324">
          <cell r="A324" t="str">
            <v>Jumicol s.r.o.</v>
          </cell>
          <cell r="B324" t="str">
            <v>Francúzskych partizánov 5, 038 61 Vrútky</v>
          </cell>
          <cell r="C324" t="str">
            <v>36783943</v>
          </cell>
        </row>
        <row r="325">
          <cell r="A325" t="str">
            <v>Juraj Halama - PREPOL</v>
          </cell>
          <cell r="B325" t="str">
            <v>Turová 18, 962 34  Turová</v>
          </cell>
          <cell r="C325">
            <v>14205033</v>
          </cell>
        </row>
        <row r="326">
          <cell r="A326" t="str">
            <v>JURIGA, s.r.o.</v>
          </cell>
          <cell r="B326" t="str">
            <v>Gercenova 3, 851 01 Bratislava</v>
          </cell>
          <cell r="C326">
            <v>31344194</v>
          </cell>
        </row>
        <row r="327">
          <cell r="A327" t="str">
            <v>K.Kurucová-DISMED</v>
          </cell>
          <cell r="B327" t="str">
            <v>Horná 62/2, 076 02 Kysta</v>
          </cell>
          <cell r="C327">
            <v>48147150</v>
          </cell>
        </row>
        <row r="328">
          <cell r="A328" t="str">
            <v>KAISER + KRAFT</v>
          </cell>
          <cell r="B328" t="str">
            <v>Štúrová 71/A, 949 01 Nitra</v>
          </cell>
          <cell r="C328" t="str">
            <v>36786080</v>
          </cell>
        </row>
        <row r="329">
          <cell r="A329" t="str">
            <v>K&amp;M MEDIA s. r. o.</v>
          </cell>
          <cell r="B329" t="str">
            <v>Podzávoz 2303, 022 01 Čadca</v>
          </cell>
          <cell r="C329">
            <v>44879806</v>
          </cell>
        </row>
        <row r="330">
          <cell r="A330" t="str">
            <v xml:space="preserve">KAMIKO - HYGIENE s.r.o. </v>
          </cell>
          <cell r="B330" t="str">
            <v>Kremnička 3, 974 05 Banská Bystrica</v>
          </cell>
          <cell r="C330">
            <v>45965340</v>
          </cell>
        </row>
        <row r="331">
          <cell r="A331" t="str">
            <v>Katarína Kurucová - DISMED</v>
          </cell>
          <cell r="B331" t="str">
            <v>Horná 62/2, 076 02 Kysta</v>
          </cell>
          <cell r="C331">
            <v>48147150</v>
          </cell>
        </row>
        <row r="332">
          <cell r="A332" t="str">
            <v>KILLRAT s.r.o.</v>
          </cell>
          <cell r="B332" t="str">
            <v>Tolstého 5 , Bratislava - mestská časť Staré Mesto</v>
          </cell>
          <cell r="C332" t="str">
            <v>50599089</v>
          </cell>
        </row>
        <row r="333">
          <cell r="A333" t="str">
            <v>KlimaVal, s. r. o.</v>
          </cell>
          <cell r="B333" t="str">
            <v>Pod Táborom 12918/45, 080 01 Prešov</v>
          </cell>
          <cell r="C333">
            <v>31667881</v>
          </cell>
        </row>
        <row r="334">
          <cell r="A334" t="str">
            <v>Klinická patológia Prešov, s. r. o.</v>
          </cell>
          <cell r="B334" t="str">
            <v>Záborského 2, 036 01 Martin</v>
          </cell>
          <cell r="C334">
            <v>36512788</v>
          </cell>
        </row>
        <row r="335">
          <cell r="A335" t="str">
            <v>Kominár, s.r.o.</v>
          </cell>
          <cell r="B335" t="str">
            <v>Tupolevova 24, 851 01 Bratislava</v>
          </cell>
          <cell r="C335">
            <v>47229632</v>
          </cell>
        </row>
        <row r="336">
          <cell r="A336" t="str">
            <v>KOMUNÁLNA poisťovňa, a. s.</v>
          </cell>
          <cell r="B336" t="str">
            <v>Štefánikova 17, 811 05 Bratislava</v>
          </cell>
          <cell r="C336">
            <v>31595545</v>
          </cell>
        </row>
        <row r="337">
          <cell r="A337" t="str">
            <v>KOMUNÁLNA poisťovňa, a. s.</v>
          </cell>
          <cell r="B337" t="str">
            <v>Horná 82/25, 974 01 Banská Bystrica 1</v>
          </cell>
          <cell r="C337">
            <v>31595545</v>
          </cell>
        </row>
        <row r="338">
          <cell r="A338" t="str">
            <v>KONEX MEDIK spol s.r.o.</v>
          </cell>
          <cell r="B338" t="str">
            <v>Rastislavova 7, 040 01 Košice</v>
          </cell>
          <cell r="C338" t="str">
            <v xml:space="preserve"> 31713343</v>
          </cell>
        </row>
        <row r="339">
          <cell r="A339" t="str">
            <v>Konica Minolta Slovaka,s.r.o.</v>
          </cell>
          <cell r="B339" t="str">
            <v>Galvaniho 17/B, 821 04 Bratislava</v>
          </cell>
          <cell r="C339">
            <v>31338551</v>
          </cell>
        </row>
        <row r="340">
          <cell r="A340" t="str">
            <v>Kovmax s.r.o.</v>
          </cell>
          <cell r="B340" t="str">
            <v>Kapitána nálepku 10, 031 01 Liptovský Mikuláš</v>
          </cell>
          <cell r="C340" t="str">
            <v>31638325</v>
          </cell>
        </row>
        <row r="341">
          <cell r="A341" t="str">
            <v>Kovonax s.r.o.</v>
          </cell>
          <cell r="B341" t="str">
            <v>Sušilova 477, 768 61 Bystřice pod Hostýnem</v>
          </cell>
          <cell r="C341" t="str">
            <v>46345949</v>
          </cell>
        </row>
        <row r="342">
          <cell r="A342" t="str">
            <v>KRD - obchodní společnost, s.r.o.</v>
          </cell>
          <cell r="B342" t="str">
            <v>Pekařská 12, 155 00 Praha 5</v>
          </cell>
          <cell r="C342" t="str">
            <v>26424991</v>
          </cell>
        </row>
        <row r="343">
          <cell r="A343" t="str">
            <v>KRD Molecular Technologies, s.r.o</v>
          </cell>
          <cell r="B343" t="str">
            <v>Saratovská 26, 841 02 Bratislava</v>
          </cell>
          <cell r="C343">
            <v>35819022</v>
          </cell>
        </row>
        <row r="344">
          <cell r="A344" t="str">
            <v>KRIŠKO Ladislav</v>
          </cell>
          <cell r="B344" t="str">
            <v>Sadová 149/4, 082 16 Fintice</v>
          </cell>
          <cell r="C344">
            <v>14360969</v>
          </cell>
        </row>
        <row r="345">
          <cell r="A345" t="str">
            <v>Kros,a.s.</v>
          </cell>
          <cell r="B345" t="str">
            <v>A. Rudnaya 21, 010 01 Žilina</v>
          </cell>
          <cell r="C345">
            <v>31635903</v>
          </cell>
        </row>
        <row r="346">
          <cell r="A346" t="str">
            <v>KRPA s.r.o.</v>
          </cell>
          <cell r="B346" t="str">
            <v>Hrabové 299, 014 01 Bytča</v>
          </cell>
          <cell r="C346" t="str">
            <v>30229138</v>
          </cell>
        </row>
        <row r="347">
          <cell r="A347" t="str">
            <v>Kruber s.r.o.</v>
          </cell>
          <cell r="B347" t="str">
            <v>Nábrežná 1149/9, 968 01 Nová Baňa</v>
          </cell>
          <cell r="C347" t="str">
            <v>46047344</v>
          </cell>
        </row>
        <row r="348">
          <cell r="A348" t="str">
            <v>KRUPA KAJO,s.r.o.</v>
          </cell>
          <cell r="B348" t="str">
            <v>M.R. Štefánika 2267, 0260 01 Dolný Kubín</v>
          </cell>
          <cell r="C348">
            <v>36362981</v>
          </cell>
        </row>
        <row r="349">
          <cell r="A349" t="str">
            <v>K-TRADE spol. s r.o.</v>
          </cell>
          <cell r="B349" t="str">
            <v>Dúbravska cesta 9, 842 45  Bratislava</v>
          </cell>
          <cell r="C349">
            <v>35848570</v>
          </cell>
        </row>
        <row r="350">
          <cell r="A350" t="str">
            <v>KUBham s.r.o.</v>
          </cell>
          <cell r="B350" t="str">
            <v>Nábrežie Oravy 625, 026 01 Dolný Kubín</v>
          </cell>
          <cell r="C350"/>
        </row>
        <row r="351">
          <cell r="A351" t="str">
            <v>KVANT, s.r.o.</v>
          </cell>
          <cell r="B351" t="str">
            <v>Mlynská dolina 0, 842 48 Bratislava</v>
          </cell>
          <cell r="C351">
            <v>31398294</v>
          </cell>
        </row>
        <row r="352">
          <cell r="A352" t="str">
            <v>LABETA, a.s.</v>
          </cell>
          <cell r="B352" t="str">
            <v>Dřenice 81, Chrudim</v>
          </cell>
          <cell r="C352" t="str">
            <v>49813749</v>
          </cell>
        </row>
        <row r="353">
          <cell r="A353" t="str">
            <v>Labicom,s.r.o.</v>
          </cell>
          <cell r="B353" t="str">
            <v>Šlechtitelu 920/19, VTP UP Olomouc, 77900 Olomouc</v>
          </cell>
          <cell r="C353">
            <v>25876856</v>
          </cell>
        </row>
        <row r="354">
          <cell r="A354" t="str">
            <v>LABO - SK, s.r.o.</v>
          </cell>
          <cell r="B354" t="str">
            <v>Slávičie údolie  102/A, Bratislava</v>
          </cell>
          <cell r="C354" t="str">
            <v>36365556</v>
          </cell>
        </row>
        <row r="355">
          <cell r="A355" t="str">
            <v>LABOKLIN s.r.o.</v>
          </cell>
          <cell r="B355" t="str">
            <v>Líščie údolie 57, 842 31 Bratislava</v>
          </cell>
          <cell r="C355" t="str">
            <v>44898444</v>
          </cell>
        </row>
        <row r="356">
          <cell r="A356" t="str">
            <v>Laboratorio Agrario</v>
          </cell>
          <cell r="B356" t="str">
            <v>Pintor Gaya 8, 461 00 Burjassot, ES</v>
          </cell>
          <cell r="C356"/>
        </row>
        <row r="357">
          <cell r="A357" t="str">
            <v>LABO-SK, s. r. o.</v>
          </cell>
          <cell r="B357" t="str">
            <v>Slávičie údolie 102/A, 811 02 Bratislava</v>
          </cell>
          <cell r="C357">
            <v>36365556</v>
          </cell>
        </row>
        <row r="358">
          <cell r="A358" t="str">
            <v>Labservice s.r.o.</v>
          </cell>
          <cell r="B358" t="str">
            <v>Duklianska 55, 052 01 Spišská Nová Ves</v>
          </cell>
          <cell r="C358">
            <v>36206741</v>
          </cell>
        </row>
        <row r="359">
          <cell r="A359" t="str">
            <v>Labservis, s. r. o.</v>
          </cell>
          <cell r="B359" t="str">
            <v>Ovocná 513/3, 921 01 Pieštany</v>
          </cell>
          <cell r="C359">
            <v>45858632</v>
          </cell>
        </row>
        <row r="360">
          <cell r="A360" t="str">
            <v xml:space="preserve">LAJKA.sk, s.r.o. </v>
          </cell>
          <cell r="B360" t="str">
            <v xml:space="preserve">Sokolská 287/31,                                       013 24 Strečno  </v>
          </cell>
          <cell r="C360" t="str">
            <v>46744894</v>
          </cell>
        </row>
        <row r="361">
          <cell r="A361" t="str">
            <v>Lambda Life a.s.</v>
          </cell>
          <cell r="B361" t="str">
            <v>Levočská 3, 851 01  Bratislava</v>
          </cell>
          <cell r="C361" t="str">
            <v>35869429</v>
          </cell>
        </row>
        <row r="362">
          <cell r="A362" t="str">
            <v xml:space="preserve">LASER ELTEK s.r.o </v>
          </cell>
          <cell r="B362" t="str">
            <v>Šulekova  44, Bratislava - Čunovo</v>
          </cell>
          <cell r="C362" t="str">
            <v>31348084</v>
          </cell>
        </row>
        <row r="363">
          <cell r="A363" t="str">
            <v>Lašák Peter</v>
          </cell>
          <cell r="B363" t="str">
            <v>Strojárska 1501, 962 05 Hriňová</v>
          </cell>
          <cell r="C363">
            <v>43242588</v>
          </cell>
        </row>
        <row r="364">
          <cell r="A364" t="str">
            <v>LDG Standards Sp.z.o.o.</v>
          </cell>
          <cell r="B364" t="str">
            <v>Hnevkovského 65, 617 00 Brno</v>
          </cell>
          <cell r="C364" t="str">
            <v xml:space="preserve"> 27747981</v>
          </cell>
        </row>
        <row r="365">
          <cell r="A365" t="str">
            <v>LE CHEQUE DEJEUNER</v>
          </cell>
          <cell r="B365" t="str">
            <v>Tomášikova 23/D, 821 01 Bratislava</v>
          </cell>
          <cell r="C365">
            <v>31396674</v>
          </cell>
        </row>
        <row r="366">
          <cell r="A366" t="str">
            <v>LECO Instrumente Plzeň spol. s.r.o</v>
          </cell>
          <cell r="B366" t="str">
            <v>Plaská 66, 323 25 Plzeň</v>
          </cell>
          <cell r="C366" t="str">
            <v>14706636</v>
          </cell>
        </row>
        <row r="367">
          <cell r="A367" t="str">
            <v>Lekáreň "U Anjela"</v>
          </cell>
          <cell r="B367" t="str">
            <v>Samuela Nováka 174/4, 026 01 Dolný Kubín</v>
          </cell>
          <cell r="C367" t="str">
            <v xml:space="preserve"> 31927564</v>
          </cell>
        </row>
        <row r="368">
          <cell r="A368" t="str">
            <v>Lekáreň Pharmacopola</v>
          </cell>
          <cell r="B368" t="str">
            <v>Cesta pod Hradovou 13/A,041 77 Košice</v>
          </cell>
          <cell r="C368">
            <v>36054127</v>
          </cell>
        </row>
        <row r="369">
          <cell r="A369" t="str">
            <v>LGC Lancasshire</v>
          </cell>
          <cell r="B369" t="str">
            <v>BL9 OAP</v>
          </cell>
          <cell r="C369"/>
        </row>
        <row r="370">
          <cell r="A370" t="str">
            <v>LGC Standards Sp. Z o. o.</v>
          </cell>
          <cell r="B370" t="str">
            <v>ul. M. Konopnickiej 1, Dziekanow Lesny, 05-0992 Lomianki, Poland</v>
          </cell>
          <cell r="C370"/>
        </row>
        <row r="371">
          <cell r="A371" t="str">
            <v>Liaharenský podnik Nitra, a. s.</v>
          </cell>
          <cell r="B371" t="str">
            <v>Párovské Háje 10, 949 01 Nitra</v>
          </cell>
          <cell r="C371" t="str">
            <v>00199010</v>
          </cell>
        </row>
        <row r="372">
          <cell r="A372" t="str">
            <v>Life Technologies s. r. o.</v>
          </cell>
          <cell r="B372" t="str">
            <v>Laurinská 18, 811 01  Bratislava</v>
          </cell>
          <cell r="C372">
            <v>45341931</v>
          </cell>
        </row>
        <row r="373">
          <cell r="A373" t="str">
            <v>LIMAXSTAV,s. r. o.</v>
          </cell>
          <cell r="B373" t="str">
            <v>Horný Jalšovik 70, 962 41 Jalšovik</v>
          </cell>
          <cell r="C373">
            <v>47373351</v>
          </cell>
        </row>
        <row r="374">
          <cell r="A374" t="str">
            <v>Lindcare CZ,s.r.o.</v>
          </cell>
          <cell r="B374" t="str">
            <v>Ve Střšovičkách 60, 169 00 Praha 6, CZ</v>
          </cell>
          <cell r="C374">
            <v>29018480</v>
          </cell>
        </row>
        <row r="375">
          <cell r="A375" t="str">
            <v>Linde Gas k. s.</v>
          </cell>
          <cell r="B375" t="str">
            <v>Tuhovska 3, 831 06 Bratislava</v>
          </cell>
          <cell r="C375">
            <v>31373861</v>
          </cell>
        </row>
        <row r="376">
          <cell r="A376" t="str">
            <v>LogMeIn Ireland Ltd</v>
          </cell>
          <cell r="B376" t="str">
            <v>Bloodstone Building Block C, 70 Sir John Rogerson´s Quay, Dublin 2, Ireland</v>
          </cell>
          <cell r="C376" t="str">
            <v>IE9834481A</v>
          </cell>
        </row>
        <row r="377">
          <cell r="A377" t="str">
            <v>L-tes, s. r. o.</v>
          </cell>
          <cell r="B377" t="str">
            <v>Ohájska cesta 298, 952 01 Vráble</v>
          </cell>
          <cell r="C377">
            <v>31440860</v>
          </cell>
        </row>
        <row r="378">
          <cell r="A378" t="str">
            <v>Ľubomír Chrien KLAS</v>
          </cell>
          <cell r="B378" t="str">
            <v>Novozámocká 7, 960 01 Zvolen</v>
          </cell>
          <cell r="C378">
            <v>10929967</v>
          </cell>
        </row>
        <row r="379">
          <cell r="A379" t="str">
            <v>Ľubomír Marcin</v>
          </cell>
          <cell r="B379" t="str">
            <v>Sekčovská 1516/39, 080 01 Prešov</v>
          </cell>
          <cell r="C379" t="str">
            <v>41708580</v>
          </cell>
        </row>
        <row r="380">
          <cell r="A380" t="str">
            <v>Ľuboš Kráľ - KOVOUM</v>
          </cell>
          <cell r="B380" t="str">
            <v>Dulová Ves 189, 080 01 Prešov</v>
          </cell>
          <cell r="C380" t="str">
            <v>37051067</v>
          </cell>
        </row>
        <row r="381">
          <cell r="A381" t="str">
            <v>Ľuboš Priesol Lpmont</v>
          </cell>
          <cell r="B381" t="str">
            <v>Nad brehmi 3112/34, 026 01 Dolný Kubín</v>
          </cell>
          <cell r="C381" t="str">
            <v>40976939</v>
          </cell>
        </row>
        <row r="382">
          <cell r="A382" t="str">
            <v>LUKAS,s.r.o.</v>
          </cell>
          <cell r="B382" t="str">
            <v>Čsl. Armády 4/5462, 036 01 Martin</v>
          </cell>
          <cell r="C382" t="str">
            <v>31569757</v>
          </cell>
        </row>
        <row r="383">
          <cell r="A383" t="str">
            <v>Lukáš Stroka</v>
          </cell>
          <cell r="B383" t="str">
            <v>Hraničiarov 1198/2, 028 01 Trstená</v>
          </cell>
          <cell r="C383">
            <v>43312527</v>
          </cell>
        </row>
        <row r="384">
          <cell r="A384" t="str">
            <v>Lukáš Urbanec</v>
          </cell>
          <cell r="B384" t="str">
            <v>30. dubna 4, 70200 Ostrava, CZ</v>
          </cell>
          <cell r="C384">
            <v>70008175</v>
          </cell>
        </row>
        <row r="385">
          <cell r="A385" t="str">
            <v>M O V I,s.r.o.</v>
          </cell>
          <cell r="B385" t="str">
            <v>Zvolenská cesta 14, 974 05 Banská Bystrica</v>
          </cell>
          <cell r="C385">
            <v>31560407</v>
          </cell>
        </row>
        <row r="386">
          <cell r="A386" t="str">
            <v>M.Palenčár-ROMAXX</v>
          </cell>
          <cell r="B386" t="str">
            <v>Hlavná 12, 044 15 Vyšná Myšľa</v>
          </cell>
          <cell r="C386">
            <v>43409695</v>
          </cell>
        </row>
        <row r="387">
          <cell r="A387" t="str">
            <v>Magistrát hl.mesta BA</v>
          </cell>
          <cell r="B387" t="str">
            <v>Primaciálne nám.1, Bratislava</v>
          </cell>
          <cell r="C387">
            <v>603481</v>
          </cell>
        </row>
        <row r="388">
          <cell r="A388" t="str">
            <v>Marcin Ľubomír</v>
          </cell>
          <cell r="B388" t="str">
            <v>Sekčovská 1516/39, 080 01 Prešov</v>
          </cell>
          <cell r="C388">
            <v>41708580</v>
          </cell>
        </row>
        <row r="389">
          <cell r="A389" t="str">
            <v>MARCONI,s.r.o.</v>
          </cell>
          <cell r="B389" t="str">
            <v>Kozmonautov 35, 036 01 Martin</v>
          </cell>
          <cell r="C389">
            <v>45327700</v>
          </cell>
        </row>
        <row r="390">
          <cell r="A390" t="str">
            <v>Marius Pedersen, a. s.</v>
          </cell>
          <cell r="B390" t="str">
            <v>Opatovská 1735, 911 01 Trenčín</v>
          </cell>
          <cell r="C390">
            <v>34115901</v>
          </cell>
        </row>
        <row r="391">
          <cell r="A391" t="str">
            <v>Mark bal, s. r. o.</v>
          </cell>
          <cell r="B391" t="str">
            <v>Skladová 2, 917 01 Trnava</v>
          </cell>
          <cell r="C391">
            <v>36241610</v>
          </cell>
        </row>
        <row r="392">
          <cell r="A392" t="str">
            <v>Martin Holtán - GREHOS</v>
          </cell>
          <cell r="B392" t="str">
            <v>Oškerda 154, 023 32  Kysucké Nové Mesto</v>
          </cell>
          <cell r="C392" t="str">
            <v>31058451</v>
          </cell>
        </row>
        <row r="393">
          <cell r="A393" t="str">
            <v>MARTIN PADO SERVIS TTS</v>
          </cell>
          <cell r="B393" t="str">
            <v>Samova 13, 071 01 Michalovce</v>
          </cell>
          <cell r="C393" t="str">
            <v>32689055</v>
          </cell>
        </row>
        <row r="394">
          <cell r="A394" t="str">
            <v>Marton-Servis</v>
          </cell>
          <cell r="B394" t="str">
            <v>Okružná 28, 080 01 Prešov</v>
          </cell>
          <cell r="C394">
            <v>10668322</v>
          </cell>
        </row>
        <row r="395">
          <cell r="A395" t="str">
            <v>Masarykova univerzita</v>
          </cell>
          <cell r="B395" t="str">
            <v>Kotlářska 2, 611 37 Brno, CZ</v>
          </cell>
          <cell r="C395" t="str">
            <v>00 216224</v>
          </cell>
        </row>
        <row r="396">
          <cell r="A396" t="str">
            <v>MasCom Technologies GmbH</v>
          </cell>
          <cell r="B396" t="str">
            <v>Sophie-Germain-Str. 4, Bremen</v>
          </cell>
          <cell r="C396"/>
        </row>
        <row r="397">
          <cell r="A397" t="str">
            <v>MATRON - SERVIS</v>
          </cell>
          <cell r="B397" t="str">
            <v>Okružná 28, 080 01 Prešov</v>
          </cell>
          <cell r="C397" t="str">
            <v>10668322</v>
          </cell>
        </row>
        <row r="398">
          <cell r="A398" t="str">
            <v>MC TREE SR, a. s.</v>
          </cell>
          <cell r="B398" t="str">
            <v>Krížna 47, 811 07 Bratislava</v>
          </cell>
          <cell r="C398" t="str">
            <v>35759267</v>
          </cell>
        </row>
        <row r="399">
          <cell r="A399" t="str">
            <v>Mce systém, s. r. o.</v>
          </cell>
          <cell r="B399" t="str">
            <v>Urbánkova 16, 080 01 Prešov</v>
          </cell>
          <cell r="C399">
            <v>48059641</v>
          </cell>
        </row>
        <row r="400">
          <cell r="A400" t="str">
            <v>MED-ART</v>
          </cell>
          <cell r="B400" t="str">
            <v>Hornočermásnka 4, 949 01 Nitra</v>
          </cell>
          <cell r="C400" t="str">
            <v>34113924</v>
          </cell>
        </row>
        <row r="401">
          <cell r="A401" t="str">
            <v>MED-ART, s.r.o.</v>
          </cell>
          <cell r="B401" t="str">
            <v>Priemyselná 1, 974 01 Banská Bystrica</v>
          </cell>
          <cell r="C401">
            <v>34113924</v>
          </cell>
        </row>
        <row r="402">
          <cell r="A402" t="str">
            <v>MEDICHEM, s. r. o.</v>
          </cell>
          <cell r="B402" t="str">
            <v>Štúrova 11, 811 02 Bratislava</v>
          </cell>
          <cell r="C402">
            <v>36684635</v>
          </cell>
        </row>
        <row r="403">
          <cell r="A403" t="str">
            <v>Medin Slovensko, s. r. o.</v>
          </cell>
          <cell r="B403" t="str">
            <v>Mlynská 10 , Piešťany</v>
          </cell>
          <cell r="C403" t="str">
            <v>46540873</v>
          </cell>
        </row>
        <row r="404">
          <cell r="A404" t="str">
            <v>MEDIP Zdravotníce potreby</v>
          </cell>
          <cell r="B404" t="str">
            <v>Thurzova 4/6, 036 01 Martin</v>
          </cell>
          <cell r="C404">
            <v>37135724</v>
          </cell>
        </row>
        <row r="405">
          <cell r="A405" t="str">
            <v>MEDISON, s. r. o.</v>
          </cell>
          <cell r="B405" t="str">
            <v>Obchodná 16, 040 11 Košice</v>
          </cell>
          <cell r="C405">
            <v>36679135</v>
          </cell>
        </row>
        <row r="406">
          <cell r="A406" t="str">
            <v>Medplus s.r.o.</v>
          </cell>
          <cell r="B406" t="str">
            <v>Chrenovská 14, 949 01 Nitra</v>
          </cell>
          <cell r="C406"/>
        </row>
        <row r="407">
          <cell r="A407" t="str">
            <v>Medservis,Ing.Andrej Džadoň</v>
          </cell>
          <cell r="B407" t="str">
            <v>Zuby 16, Svätý Jur</v>
          </cell>
          <cell r="C407" t="str">
            <v>34558039</v>
          </cell>
        </row>
        <row r="408">
          <cell r="A408" t="str">
            <v>MED-solutions, s.r.o.</v>
          </cell>
          <cell r="B408" t="str">
            <v>Remeselnícka 24, 831 06 Bratislava</v>
          </cell>
          <cell r="C408">
            <v>50434900</v>
          </cell>
        </row>
        <row r="409">
          <cell r="A409" t="str">
            <v>MERCI Slovakia,s.r.o.</v>
          </cell>
          <cell r="B409" t="str">
            <v>Rožňavská 17, 831 04 Bratislava</v>
          </cell>
          <cell r="C409">
            <v>35765178</v>
          </cell>
        </row>
        <row r="410">
          <cell r="A410" t="str">
            <v>Merck Life Science s.r.o.</v>
          </cell>
          <cell r="B410" t="str">
            <v>Dvořákovo nábrežie 7529/4E, 811 02 Bratislava</v>
          </cell>
          <cell r="C410">
            <v>31338101</v>
          </cell>
        </row>
        <row r="411">
          <cell r="A411" t="str">
            <v>Merck, s.r.o.</v>
          </cell>
          <cell r="B411" t="str">
            <v>Na Hřebenech II 1718/10, 140 00 Praha 4, CZ</v>
          </cell>
          <cell r="C411">
            <v>18626971</v>
          </cell>
        </row>
        <row r="412">
          <cell r="A412" t="str">
            <v>Messer Tatragas, s. r. o.</v>
          </cell>
          <cell r="B412" t="str">
            <v>Chalupkova 9, 819 44 Bratislava</v>
          </cell>
          <cell r="C412">
            <v>685852</v>
          </cell>
        </row>
        <row r="413">
          <cell r="A413" t="str">
            <v>Mesto Košice</v>
          </cell>
          <cell r="B413" t="str">
            <v>Trieda SNP 48/a, 040 11 Košice</v>
          </cell>
          <cell r="C413">
            <v>691135</v>
          </cell>
        </row>
        <row r="414">
          <cell r="A414" t="str">
            <v>Mesto Prešov</v>
          </cell>
          <cell r="B414" t="str">
            <v>Hlavná 73, 080 01 Prešov</v>
          </cell>
          <cell r="C414" t="str">
            <v>00327646</v>
          </cell>
        </row>
        <row r="415">
          <cell r="A415" t="str">
            <v>Mesto Zvolen</v>
          </cell>
          <cell r="B415" t="str">
            <v>Nám. Slobody 2525/22, 960 01 Zvolen</v>
          </cell>
          <cell r="C415" t="str">
            <v>00320439</v>
          </cell>
        </row>
        <row r="416">
          <cell r="A416" t="str">
            <v>Metrohm Slovensko, s.r.o.</v>
          </cell>
          <cell r="B416" t="str">
            <v>Galvaniho 12, 821 04 Bratislava</v>
          </cell>
          <cell r="C416">
            <v>45238553</v>
          </cell>
        </row>
        <row r="417">
          <cell r="A417" t="str">
            <v>Mettler - Toledo s.r.o.</v>
          </cell>
          <cell r="B417" t="str">
            <v>Hattalova 12, 831 03 Bratislava</v>
          </cell>
          <cell r="C417" t="str">
            <v>31354211</v>
          </cell>
        </row>
        <row r="418">
          <cell r="A418" t="str">
            <v>MEVA-SK s.r.o. Rožňava</v>
          </cell>
          <cell r="B418" t="str">
            <v>Krátka 574, 049 51  Brzotín</v>
          </cell>
          <cell r="C418">
            <v>31681051</v>
          </cell>
        </row>
        <row r="419">
          <cell r="A419" t="str">
            <v>MGP s.r.o.</v>
          </cell>
          <cell r="B419" t="str">
            <v>Šustekova 2, 851 04 Bratislava</v>
          </cell>
          <cell r="C419" t="str">
            <v>00684023</v>
          </cell>
        </row>
        <row r="420">
          <cell r="A420" t="str">
            <v>Mgr. Jana Sálková</v>
          </cell>
          <cell r="B420" t="str">
            <v>Nám. SNP 23, 811 01 Bratislava</v>
          </cell>
          <cell r="C420" t="str">
            <v>43857001</v>
          </cell>
        </row>
        <row r="421">
          <cell r="A421" t="str">
            <v>Mgr. Pavel Herel TEVOS</v>
          </cell>
          <cell r="B421" t="str">
            <v>Matice Slovenskej 12A, 971 01 Prievidza</v>
          </cell>
          <cell r="C421">
            <v>30431603</v>
          </cell>
        </row>
        <row r="422">
          <cell r="A422" t="str">
            <v>MIELE s.r.o.</v>
          </cell>
          <cell r="B422" t="str">
            <v>Plynárenská 1, 821 09 Bratislava</v>
          </cell>
          <cell r="C422">
            <v>35872161</v>
          </cell>
        </row>
        <row r="423">
          <cell r="A423" t="str">
            <v>Michal Kostúrik - VEGA</v>
          </cell>
          <cell r="B423" t="str">
            <v>Dlhá nad Oravou 292, 027 55 Dlhá nad Oravou</v>
          </cell>
          <cell r="C423">
            <v>37356801</v>
          </cell>
        </row>
        <row r="424">
          <cell r="A424" t="str">
            <v>Mikrochem Trade, s.r.o</v>
          </cell>
          <cell r="B424" t="str">
            <v>Za dráhou 33, 902 01 Pezinok</v>
          </cell>
          <cell r="C424">
            <v>35948655</v>
          </cell>
        </row>
        <row r="425">
          <cell r="A425" t="str">
            <v>MikroLaAp, s. r. o.</v>
          </cell>
          <cell r="B425" t="str">
            <v>Rastislavova 100, 040 01 Košice</v>
          </cell>
          <cell r="C425">
            <v>31654231</v>
          </cell>
        </row>
        <row r="426">
          <cell r="A426" t="str">
            <v>Milan  Masaryk-TonerShop</v>
          </cell>
          <cell r="B426" t="str">
            <v>D. Ertla 1450/5, 960 01 Zvolen</v>
          </cell>
          <cell r="C426">
            <v>37061275</v>
          </cell>
        </row>
        <row r="427">
          <cell r="A427" t="str">
            <v>Milan Adamíkl</v>
          </cell>
          <cell r="B427" t="str">
            <v>Fedinová 6, 851 01 Bratislava</v>
          </cell>
          <cell r="C427">
            <v>41472063</v>
          </cell>
        </row>
        <row r="428">
          <cell r="A428" t="str">
            <v>Milan Hodana</v>
          </cell>
          <cell r="B428" t="str">
            <v>Matúškova 1643/22, 026 01 Dolný Kubín</v>
          </cell>
          <cell r="C428" t="str">
            <v>37361988</v>
          </cell>
        </row>
        <row r="429">
          <cell r="A429" t="str">
            <v>Milan Kurnota KAJO</v>
          </cell>
          <cell r="B429" t="str">
            <v>M.R.Štefánika 2903, 026 01 Dolný Kubín</v>
          </cell>
          <cell r="C429" t="str">
            <v>10846794</v>
          </cell>
        </row>
        <row r="430">
          <cell r="A430" t="str">
            <v>Milan Masaryk - TonerShop</v>
          </cell>
          <cell r="B430" t="str">
            <v>D.Ertla 1450/5, 960 01  Zvolen</v>
          </cell>
          <cell r="C430">
            <v>37061275</v>
          </cell>
        </row>
        <row r="431">
          <cell r="A431" t="str">
            <v>MILCOM servis a.s.</v>
          </cell>
          <cell r="B431" t="str">
            <v>Hostivařská  56, Praha 10</v>
          </cell>
          <cell r="C431" t="str">
            <v>18628826</v>
          </cell>
        </row>
        <row r="432">
          <cell r="A432" t="str">
            <v>Miloš Huba - ORSA</v>
          </cell>
          <cell r="B432" t="str">
            <v>Gen. Svobodu2685/34, 026 01 Dolný Kubín</v>
          </cell>
          <cell r="C432">
            <v>31045901</v>
          </cell>
        </row>
        <row r="433">
          <cell r="A433" t="str">
            <v xml:space="preserve">MIMI, s.r.o. </v>
          </cell>
          <cell r="B433" t="str">
            <v>Námestie SNP 84,  960 01  Zvolen</v>
          </cell>
          <cell r="C433">
            <v>36643220</v>
          </cell>
        </row>
        <row r="434">
          <cell r="A434" t="str">
            <v>MIMONI s.r.o.</v>
          </cell>
          <cell r="B434" t="str">
            <v>Stará Vajnorská  3338/17, Bratislava</v>
          </cell>
          <cell r="C434"/>
        </row>
        <row r="435">
          <cell r="A435" t="str">
            <v>Ministerstvo vnútra Slovenskej republiky</v>
          </cell>
          <cell r="B435" t="str">
            <v>Pribinova 2, 812 72 Bratislava</v>
          </cell>
          <cell r="C435" t="str">
            <v>00 151866</v>
          </cell>
        </row>
        <row r="436">
          <cell r="A436" t="str">
            <v>Miron Medviď - EL-VIS</v>
          </cell>
          <cell r="B436" t="str">
            <v>Stročín 43, 089 01 Stročín</v>
          </cell>
          <cell r="C436">
            <v>17217237</v>
          </cell>
        </row>
        <row r="437">
          <cell r="A437" t="str">
            <v>Miroslav Marek</v>
          </cell>
          <cell r="B437" t="str">
            <v>Medzilaborecká 10 , Bratislava-Ružinov</v>
          </cell>
          <cell r="C437" t="str">
            <v>32066848</v>
          </cell>
        </row>
        <row r="438">
          <cell r="A438" t="str">
            <v xml:space="preserve">Miško Peter </v>
          </cell>
          <cell r="B438" t="str">
            <v>Komenského 2661/11, 069 01 Snina</v>
          </cell>
          <cell r="C438" t="str">
            <v>34823115</v>
          </cell>
        </row>
        <row r="439">
          <cell r="A439" t="str">
            <v>MK - Clean RK,s.r.o.</v>
          </cell>
          <cell r="B439" t="str">
            <v>Horná 10, 974 01 Banská Bystrica</v>
          </cell>
          <cell r="C439">
            <v>50147056</v>
          </cell>
        </row>
        <row r="440">
          <cell r="A440" t="str">
            <v>Mobelix, s. r. o.</v>
          </cell>
          <cell r="B440" t="str">
            <v>Rožňavská 32, 821 04 Bratislava</v>
          </cell>
          <cell r="C440">
            <v>35903414</v>
          </cell>
        </row>
        <row r="441">
          <cell r="A441" t="str">
            <v>MODEZ - Juraj Rácz</v>
          </cell>
          <cell r="B441" t="str">
            <v>Tolstého 5, 040 01 Košice</v>
          </cell>
          <cell r="C441">
            <v>11993502</v>
          </cell>
        </row>
        <row r="442">
          <cell r="A442" t="str">
            <v>Moja lekáreň</v>
          </cell>
          <cell r="B442" t="str">
            <v>Ružová Dolina 8, 821 09 Bratislava</v>
          </cell>
          <cell r="C442"/>
        </row>
        <row r="443">
          <cell r="A443" t="str">
            <v>Mountfield SK s.r.o.</v>
          </cell>
          <cell r="B443" t="str">
            <v>Kollárová 85, 036 01 Martin</v>
          </cell>
          <cell r="C443">
            <v>36377147</v>
          </cell>
        </row>
        <row r="444">
          <cell r="A444" t="str">
            <v>MTM Centrum, s. r. o.</v>
          </cell>
          <cell r="B444" t="str">
            <v>Herlianska 13, 040 14 Košice</v>
          </cell>
          <cell r="C444">
            <v>31661459</v>
          </cell>
        </row>
        <row r="445">
          <cell r="A445" t="str">
            <v>MUDr. Anna Ďaďová, priv. Amb. ZVL Mokraď</v>
          </cell>
          <cell r="B445" t="str">
            <v>Mokraď, 026 01 Dolný Kubín</v>
          </cell>
          <cell r="C445">
            <v>35662735</v>
          </cell>
        </row>
        <row r="446">
          <cell r="A446" t="str">
            <v>MULTILAB, s. r. o.</v>
          </cell>
          <cell r="B446" t="str">
            <v>044 43 Vajkovce 158</v>
          </cell>
          <cell r="C446">
            <v>45343144</v>
          </cell>
        </row>
        <row r="447">
          <cell r="A447" t="str">
            <v>Multiprint, s.r.o</v>
          </cell>
          <cell r="B447" t="str">
            <v>Bauerova 20, 040 23 Košice</v>
          </cell>
          <cell r="C447">
            <v>36215660</v>
          </cell>
        </row>
        <row r="448">
          <cell r="A448" t="str">
            <v>MV SR</v>
          </cell>
          <cell r="B448" t="str">
            <v>Pribinova č. 2, 812 72 Bratislava</v>
          </cell>
          <cell r="C448" t="str">
            <v>00 151866</v>
          </cell>
        </row>
        <row r="449">
          <cell r="A449" t="str">
            <v>MVDr. Igor Krnáč</v>
          </cell>
          <cell r="B449" t="str">
            <v>ul. Vladimíra Kunu 729/4, 031 01 Liptovský Mikuláš</v>
          </cell>
          <cell r="C449" t="str">
            <v>311901328</v>
          </cell>
        </row>
        <row r="450">
          <cell r="A450" t="str">
            <v>MVDr. Kateřina Škorová</v>
          </cell>
          <cell r="B450" t="str">
            <v>Na Vyhlídce 599/27, 682 01 Vyškov</v>
          </cell>
          <cell r="C450">
            <v>70556482</v>
          </cell>
        </row>
        <row r="451">
          <cell r="A451" t="str">
            <v>MVDr. Peter Pongrácz VETIS</v>
          </cell>
          <cell r="B451" t="str">
            <v>Kráľovičove Kračany 91, 930 03Kráľovičove Kračany</v>
          </cell>
          <cell r="C451">
            <v>32320833</v>
          </cell>
        </row>
        <row r="452">
          <cell r="A452" t="str">
            <v>MVDr. Vladimír Dávid</v>
          </cell>
          <cell r="B452" t="str">
            <v>Obchodná 1, 07664 Zemplínska Teplica</v>
          </cell>
          <cell r="C452">
            <v>10693459</v>
          </cell>
        </row>
        <row r="453">
          <cell r="A453" t="str">
            <v>NADOSAH, spol. s r. o.</v>
          </cell>
          <cell r="B453" t="str">
            <v>Weberova 6967/2 , Prešov</v>
          </cell>
          <cell r="C453" t="str">
            <v>45329753</v>
          </cell>
        </row>
        <row r="454">
          <cell r="A454" t="str">
            <v>Národné poľnohospodárske a potravinárske centrum, Výskumný ústav potravinársky</v>
          </cell>
          <cell r="B454" t="str">
            <v>Priemyselná 4, P. O. Box 25, 824 75 Bratislava</v>
          </cell>
          <cell r="C454">
            <v>42337402</v>
          </cell>
        </row>
        <row r="455">
          <cell r="A455" t="str">
            <v>NET servis</v>
          </cell>
          <cell r="B455" t="str">
            <v>Októbrová 12273/4, 080 01 Prešov</v>
          </cell>
          <cell r="C455" t="str">
            <v>44172109</v>
          </cell>
        </row>
        <row r="456">
          <cell r="A456" t="str">
            <v>Nika Nábytok</v>
          </cell>
          <cell r="B456" t="str">
            <v>Dolný Kubín</v>
          </cell>
          <cell r="C456"/>
        </row>
        <row r="457">
          <cell r="A457" t="str">
            <v>NOACK SLOVAKIA, s.r.o.</v>
          </cell>
          <cell r="B457" t="str">
            <v>Seberíniho 1, 821 03 Bratislava</v>
          </cell>
          <cell r="C457" t="str">
            <v>31346448</v>
          </cell>
        </row>
        <row r="458">
          <cell r="A458" t="str">
            <v>Normservis, s. r. o.</v>
          </cell>
          <cell r="B458" t="str">
            <v>Hamry nad Sázavou 460, 591 01 Žďár nad Sázavou, CZ</v>
          </cell>
          <cell r="C458">
            <v>26249324</v>
          </cell>
        </row>
        <row r="459">
          <cell r="A459" t="str">
            <v>Nové technologie a služby, s. r. o.</v>
          </cell>
          <cell r="B459" t="str">
            <v>Cesta pod Hradovou 13/A, 040 01 Košice</v>
          </cell>
          <cell r="C459">
            <v>36170771</v>
          </cell>
        </row>
        <row r="460">
          <cell r="A460" t="str">
            <v>NsP MUDr. L.N. - Jégeho</v>
          </cell>
          <cell r="B460" t="str">
            <v>Nemocničná 1944, 026 14 Dolný Kubín</v>
          </cell>
          <cell r="C460" t="str">
            <v>00634905</v>
          </cell>
        </row>
        <row r="461">
          <cell r="A461" t="str">
            <v>NTS, s.r.o</v>
          </cell>
          <cell r="B461" t="str">
            <v>Cesta p.Hradovou 13/A,040 01 KE</v>
          </cell>
          <cell r="C461">
            <v>36170771</v>
          </cell>
        </row>
        <row r="462">
          <cell r="A462" t="str">
            <v>O.K.SERVIS BioPro, s. r. o.</v>
          </cell>
          <cell r="B462" t="str">
            <v>Odlehlá 817/37, 190 00 Praha 9</v>
          </cell>
          <cell r="C462" t="str">
            <v>62914511</v>
          </cell>
        </row>
        <row r="463">
          <cell r="A463" t="str">
            <v>O.K.SERVIS BioPro, s.r.o.</v>
          </cell>
          <cell r="B463" t="str">
            <v>Bořetická 2668/1, 193 00 Praha 9-Horní Počernice</v>
          </cell>
          <cell r="C463" t="str">
            <v>62914511</v>
          </cell>
        </row>
        <row r="464">
          <cell r="A464" t="str">
            <v>O.K.SERVIS BioPro, s.r.o. (BA)</v>
          </cell>
          <cell r="B464" t="str">
            <v>Bulharská 70, 821 04 Bratislava</v>
          </cell>
          <cell r="C464" t="str">
            <v>45286051</v>
          </cell>
        </row>
        <row r="465">
          <cell r="A465" t="str">
            <v>O2 Slovakia,s.r.o.</v>
          </cell>
          <cell r="B465" t="str">
            <v>Einsteinova 24, 851 01 Bratislava</v>
          </cell>
          <cell r="C465">
            <v>35848863</v>
          </cell>
        </row>
        <row r="466">
          <cell r="A466" t="str">
            <v>OASIS - lab, s.r.o.</v>
          </cell>
          <cell r="B466" t="str">
            <v>Ignáca Gesaja 36, 900 28  Zálesie</v>
          </cell>
          <cell r="C466">
            <v>35908645</v>
          </cell>
        </row>
        <row r="467">
          <cell r="A467" t="str">
            <v>Odvoz a likvidácia odpadu, a.s.</v>
          </cell>
          <cell r="B467" t="str">
            <v>Ivanská cesta 22, 821 04 Bratislava</v>
          </cell>
          <cell r="C467">
            <v>681300</v>
          </cell>
        </row>
        <row r="468">
          <cell r="A468" t="str">
            <v>Office Depot s.r.o.</v>
          </cell>
          <cell r="B468" t="str">
            <v xml:space="preserve">Prievozská 4/B, 821 09  Bratislava  </v>
          </cell>
          <cell r="C468" t="str">
            <v>36192384</v>
          </cell>
        </row>
        <row r="469">
          <cell r="A469" t="str">
            <v>OK AUTO s.r.o.</v>
          </cell>
          <cell r="B469" t="str">
            <v>Istebné 53, 219 027 Istebné</v>
          </cell>
          <cell r="C469" t="str">
            <v>48115282</v>
          </cell>
        </row>
        <row r="470">
          <cell r="A470" t="str">
            <v>Okresný súd Kežmarok</v>
          </cell>
          <cell r="B470" t="str">
            <v>Ul. Trhovište 16, 060 01 Kežmarok</v>
          </cell>
          <cell r="C470">
            <v>35535881</v>
          </cell>
        </row>
        <row r="471">
          <cell r="A471" t="str">
            <v>Oldřich Krédl</v>
          </cell>
          <cell r="B471" t="str">
            <v>Švermova 27, 974 04 Banská Bystrica</v>
          </cell>
          <cell r="C471">
            <v>41179315</v>
          </cell>
        </row>
        <row r="472">
          <cell r="A472" t="str">
            <v>OLO a.s.</v>
          </cell>
          <cell r="B472" t="str">
            <v>Ivánska cesta 22, Bratislava</v>
          </cell>
          <cell r="C472">
            <v>681300</v>
          </cell>
        </row>
        <row r="473">
          <cell r="A473" t="str">
            <v>Onderj Gergel - Moger</v>
          </cell>
          <cell r="B473" t="str">
            <v>Krásno 105, 985 43 Krásno</v>
          </cell>
          <cell r="C473">
            <v>30329132</v>
          </cell>
        </row>
        <row r="474">
          <cell r="A474" t="str">
            <v xml:space="preserve">OPTOTEAM, s.r.o. </v>
          </cell>
          <cell r="B474" t="str">
            <v xml:space="preserve">Smrečianska 29, 811 05  Bratislava </v>
          </cell>
          <cell r="C474">
            <v>35810840</v>
          </cell>
        </row>
        <row r="475">
          <cell r="A475" t="str">
            <v>Orange Slovensko, a. s.</v>
          </cell>
          <cell r="B475" t="str">
            <v>Metodova 8, 821 08 Bratislava</v>
          </cell>
          <cell r="C475">
            <v>35697270</v>
          </cell>
        </row>
        <row r="476">
          <cell r="A476" t="str">
            <v>Oravská vodárenská spoločnosť, a. s.</v>
          </cell>
          <cell r="B476" t="str">
            <v>Bysterecká 2180, 026 81 Dolný Kubín</v>
          </cell>
          <cell r="C476">
            <v>36672254</v>
          </cell>
        </row>
        <row r="477">
          <cell r="A477" t="str">
            <v>ORSA-Miloš Huba</v>
          </cell>
          <cell r="B477" t="str">
            <v>Gen. Svobodu 2674/34, 026 01 Dolný Kubín</v>
          </cell>
          <cell r="C477">
            <v>31045901</v>
          </cell>
        </row>
        <row r="478">
          <cell r="A478" t="str">
            <v>OTIS Výťahy, s. r. o.</v>
          </cell>
          <cell r="B478" t="str">
            <v>Rožňavská 2, 830 00 Bratislava</v>
          </cell>
          <cell r="C478">
            <v>35683929</v>
          </cell>
        </row>
        <row r="479">
          <cell r="A479" t="str">
            <v>OVS a.s.</v>
          </cell>
          <cell r="B479" t="str">
            <v>Bysterecká 2180, 026 01 Dolný Kubín</v>
          </cell>
          <cell r="C479" t="str">
            <v>36672254</v>
          </cell>
        </row>
        <row r="480">
          <cell r="A480" t="str">
            <v>OXOID CZ s. r. o.</v>
          </cell>
          <cell r="B480" t="str">
            <v>Suché mýto 1/A, 811 03 Bratislava</v>
          </cell>
          <cell r="C480">
            <v>43867596</v>
          </cell>
        </row>
        <row r="481">
          <cell r="A481" t="str">
            <v>OXOID CZ s.r.o</v>
          </cell>
          <cell r="B481" t="str">
            <v>Kaštanová  64/540, 620 00 Brno, Česká republika</v>
          </cell>
          <cell r="C481" t="str">
            <v>27754146</v>
          </cell>
        </row>
        <row r="482">
          <cell r="A482" t="str">
            <v>P - LAB</v>
          </cell>
          <cell r="B482" t="str">
            <v>Olšanská 2643/1a, 130 80 Praha, CZ</v>
          </cell>
          <cell r="C482">
            <v>63078601</v>
          </cell>
        </row>
        <row r="483">
          <cell r="A483" t="str">
            <v>P&amp;M&amp;P s.r.o.</v>
          </cell>
          <cell r="B483" t="str">
            <v>Branisková 16 040 01 Košice</v>
          </cell>
          <cell r="C483" t="str">
            <v>45313059</v>
          </cell>
        </row>
        <row r="484">
          <cell r="A484" t="str">
            <v>P.Ouzký IQ-tech</v>
          </cell>
          <cell r="B484" t="str">
            <v>Bauerova 1196/28, 040 23 Košice</v>
          </cell>
          <cell r="C484">
            <v>45862460</v>
          </cell>
        </row>
        <row r="485">
          <cell r="A485" t="str">
            <v>Papera s.r.o.</v>
          </cell>
          <cell r="B485" t="str">
            <v>Čerešňová 17, 974 05 Banská Bystrica</v>
          </cell>
          <cell r="C485" t="str">
            <v>46082182</v>
          </cell>
        </row>
        <row r="486">
          <cell r="A486" t="str">
            <v>Papera s.r.o. (KE)</v>
          </cell>
          <cell r="B486" t="str">
            <v>Jarmočná 2, 040 01 Košice</v>
          </cell>
          <cell r="C486" t="str">
            <v>46082182</v>
          </cell>
        </row>
        <row r="487">
          <cell r="A487" t="str">
            <v>Parazitologický ústav SAV</v>
          </cell>
          <cell r="B487" t="str">
            <v>Hlinková 3, 040 01 Košice</v>
          </cell>
          <cell r="C487" t="str">
            <v>00 586951</v>
          </cell>
        </row>
        <row r="488">
          <cell r="A488" t="str">
            <v>Paul-Ehrlich-Institut</v>
          </cell>
          <cell r="B488" t="str">
            <v>Paul-Ehrich-Str. 51-59, 63225 Langen, Germany</v>
          </cell>
          <cell r="C488"/>
        </row>
        <row r="489">
          <cell r="A489" t="str">
            <v>Pavol Timko - TEAM TIM</v>
          </cell>
          <cell r="B489" t="str">
            <v>080 06 Podhradik 1</v>
          </cell>
          <cell r="C489">
            <v>14358280</v>
          </cell>
        </row>
        <row r="490">
          <cell r="A490" t="str">
            <v>PC SEMA,s.r.o.</v>
          </cell>
          <cell r="B490" t="str">
            <v>Bôrická cesta 103, 010 01 Žilina</v>
          </cell>
          <cell r="C490">
            <v>36426041</v>
          </cell>
        </row>
        <row r="491">
          <cell r="A491" t="str">
            <v>PE.GA.S. s. r. o. - Gabriel Peregrin</v>
          </cell>
          <cell r="B491" t="str">
            <v>Sabinovská 44, 080 01 Prešov</v>
          </cell>
          <cell r="C491">
            <v>45270708</v>
          </cell>
        </row>
        <row r="492">
          <cell r="A492" t="str">
            <v>PEDAG s.r.o.</v>
          </cell>
          <cell r="B492" t="str">
            <v>Ľudovíta Štúra 2044/3, 026 01 Dolný Kubín</v>
          </cell>
          <cell r="C492" t="str">
            <v>46309021</v>
          </cell>
        </row>
        <row r="493">
          <cell r="A493" t="str">
            <v>Péchy Štefan</v>
          </cell>
          <cell r="B493" t="str">
            <v>Prachatická 1798/17, 960 01 Zvolen</v>
          </cell>
          <cell r="C493">
            <v>43433626</v>
          </cell>
        </row>
        <row r="494">
          <cell r="A494" t="str">
            <v>Pelicantravel.com, s. r. o.</v>
          </cell>
          <cell r="B494" t="str">
            <v>Námestie SNP 6, 811 06 Bratislava</v>
          </cell>
          <cell r="C494">
            <v>35897821</v>
          </cell>
        </row>
        <row r="495">
          <cell r="A495" t="str">
            <v>pelikan.sk</v>
          </cell>
          <cell r="B495" t="str">
            <v>Námestie SNP 6, Bratislava</v>
          </cell>
          <cell r="C495" t="str">
            <v>35897821</v>
          </cell>
        </row>
        <row r="496">
          <cell r="A496" t="str">
            <v>Pelprint s.r.o.</v>
          </cell>
          <cell r="B496" t="str">
            <v>Na Sihoti 1171/16, 026 01 Dolný Kubín</v>
          </cell>
          <cell r="C496" t="str">
            <v>45439818</v>
          </cell>
        </row>
        <row r="497">
          <cell r="A497" t="str">
            <v>Penzión Donet</v>
          </cell>
          <cell r="B497" t="str">
            <v>Dobšinského 32, Bratislava</v>
          </cell>
          <cell r="C497" t="str">
            <v>35828846</v>
          </cell>
        </row>
        <row r="498">
          <cell r="A498" t="str">
            <v>PETCAR Servis, s. r. o.</v>
          </cell>
          <cell r="B498" t="str">
            <v>Dopravná 9, 040 13 Košice 14</v>
          </cell>
          <cell r="C498">
            <v>36568822</v>
          </cell>
        </row>
        <row r="499">
          <cell r="A499" t="str">
            <v>Peter Hideghéty PEHI</v>
          </cell>
          <cell r="B499" t="str">
            <v>Tureň 58, 903 01 Tureň</v>
          </cell>
          <cell r="C499">
            <v>46285911</v>
          </cell>
        </row>
        <row r="500">
          <cell r="A500" t="str">
            <v>Peter Knapec</v>
          </cell>
          <cell r="B500" t="str">
            <v>Rudolfa Súľovskeho 11/386, Rajecké Teplice</v>
          </cell>
          <cell r="C500" t="str">
            <v>41078349</v>
          </cell>
        </row>
        <row r="501">
          <cell r="A501" t="str">
            <v>Peter Miško</v>
          </cell>
          <cell r="B501" t="str">
            <v>Komenského 2661/11,06901 Snina</v>
          </cell>
          <cell r="C501">
            <v>34823115</v>
          </cell>
        </row>
        <row r="502">
          <cell r="A502" t="str">
            <v>Peter Ouzký - IQ Tech</v>
          </cell>
          <cell r="B502" t="str">
            <v>Bauerova 116/28, 040 23 Košice</v>
          </cell>
          <cell r="C502">
            <v>45862460</v>
          </cell>
        </row>
        <row r="503">
          <cell r="A503" t="str">
            <v>Peter Sršeň</v>
          </cell>
          <cell r="B503" t="str">
            <v>Ľudovíta Štúra 2295/33, 026 01 Dolný Kubín</v>
          </cell>
          <cell r="C503">
            <v>40974090</v>
          </cell>
        </row>
        <row r="504">
          <cell r="A504" t="str">
            <v>Peter Šulc - SARTOSERVIS</v>
          </cell>
          <cell r="B504" t="str">
            <v>Jakobyho 6, 040 01 Košice</v>
          </cell>
          <cell r="C504">
            <v>17163129</v>
          </cell>
        </row>
        <row r="505">
          <cell r="A505" t="str">
            <v>Petit Press,a.s.</v>
          </cell>
          <cell r="B505" t="str">
            <v>Lazaretská 12, 811 08 Bratislava</v>
          </cell>
          <cell r="C505">
            <v>35790253</v>
          </cell>
        </row>
        <row r="506">
          <cell r="A506" t="str">
            <v>Pharmacopola Lekáreň,s.r.o.</v>
          </cell>
          <cell r="B506" t="str">
            <v>Cesta pod Hradovou 13/A, 040 01 Košice</v>
          </cell>
          <cell r="C506">
            <v>36054127</v>
          </cell>
        </row>
        <row r="507">
          <cell r="A507" t="str">
            <v>Pharmacopola s.r.o.</v>
          </cell>
          <cell r="B507" t="str">
            <v>Svätokrížské námestie 11, 965 01 Žiar nad Hronom</v>
          </cell>
          <cell r="C507" t="str">
            <v>31570895</v>
          </cell>
        </row>
        <row r="508">
          <cell r="A508" t="str">
            <v>PharmDr. Alena Chytilová</v>
          </cell>
          <cell r="B508" t="str">
            <v>S. Nováka 1764/4, 026 01 Dolný Kubín</v>
          </cell>
          <cell r="C508" t="str">
            <v xml:space="preserve"> 31927564</v>
          </cell>
        </row>
        <row r="509">
          <cell r="A509" t="str">
            <v>Phenomenex LTD Deutschland</v>
          </cell>
          <cell r="B509" t="str">
            <v>Zeppelinstr. 5, 63741 Aschffenburg, Deutschland</v>
          </cell>
          <cell r="C509"/>
        </row>
        <row r="510">
          <cell r="A510" t="str">
            <v>PLANEO Elektro Dolný Kubín</v>
          </cell>
          <cell r="B510" t="str">
            <v>Aleja Slobody 3056/13G, 026 01 Dolný Kubín</v>
          </cell>
          <cell r="C510" t="str">
            <v>35712783</v>
          </cell>
        </row>
        <row r="511">
          <cell r="A511" t="str">
            <v>Plemenárske služby, š.p.</v>
          </cell>
          <cell r="B511" t="str">
            <v>Starohájska 29, 852 274 Bratislava</v>
          </cell>
          <cell r="C511">
            <v>36856096</v>
          </cell>
        </row>
        <row r="512">
          <cell r="A512" t="str">
            <v>Plynas s.r.o.</v>
          </cell>
          <cell r="B512" t="str">
            <v>Vranovská 10, 080 06 Prešov</v>
          </cell>
          <cell r="C512" t="str">
            <v>46396292</v>
          </cell>
        </row>
        <row r="513">
          <cell r="A513" t="str">
            <v>Pneumat Trading s.r.o.</v>
          </cell>
          <cell r="B513" t="str">
            <v>Volgogradská 9, 080 01 Prešov</v>
          </cell>
          <cell r="C513" t="str">
            <v>36478571</v>
          </cell>
        </row>
        <row r="514">
          <cell r="A514" t="str">
            <v>PO CAR, s.r.o.</v>
          </cell>
          <cell r="B514" t="str">
            <v>Petrovianska 6789/1, 080 05 Prešov</v>
          </cell>
          <cell r="C514">
            <v>31693989</v>
          </cell>
        </row>
        <row r="515">
          <cell r="A515" t="str">
            <v>PolyStar, s. r. o.</v>
          </cell>
          <cell r="B515" t="str">
            <v xml:space="preserve">Slovenská 13/A, Nové Zámky 940 01 </v>
          </cell>
          <cell r="C515">
            <v>36552119</v>
          </cell>
        </row>
        <row r="516">
          <cell r="A516" t="str">
            <v>Poradca podnikateľa, s. r. o.</v>
          </cell>
          <cell r="B516" t="str">
            <v>Martina Rázusa 23A, 01001 Žilina</v>
          </cell>
          <cell r="C516">
            <v>31592503</v>
          </cell>
        </row>
        <row r="517">
          <cell r="A517" t="str">
            <v>Poradca, s. r. o.</v>
          </cell>
          <cell r="B517" t="str">
            <v>Pri Celulózke 40, 010 01 Žilina</v>
          </cell>
          <cell r="C517">
            <v>36371271</v>
          </cell>
        </row>
        <row r="518">
          <cell r="A518" t="str">
            <v>PosAm, s.r.o.</v>
          </cell>
          <cell r="B518" t="str">
            <v>Bajkalská 28, 821 09 Bratislav</v>
          </cell>
          <cell r="C518">
            <v>31365078</v>
          </cell>
        </row>
        <row r="519">
          <cell r="A519" t="str">
            <v>Pracovná zdravotná služba, s.r.o.</v>
          </cell>
          <cell r="B519" t="str">
            <v>Staničná 9, 059 51 Poprad-Matejovce</v>
          </cell>
          <cell r="C519">
            <v>36833118</v>
          </cell>
        </row>
        <row r="520">
          <cell r="A520" t="str">
            <v>Pragolab s.r.o.</v>
          </cell>
          <cell r="B520" t="str">
            <v>Drieňova 34/1712, 821 02 Bratislava</v>
          </cell>
          <cell r="C520" t="str">
            <v xml:space="preserve">31352839 </v>
          </cell>
        </row>
        <row r="521">
          <cell r="A521" t="str">
            <v>PRECISELEKT,s.r.o.</v>
          </cell>
          <cell r="B521" t="str">
            <v>Střemchovi 2, 59455 Dolní Loučky CZ</v>
          </cell>
          <cell r="C521">
            <v>25595865</v>
          </cell>
        </row>
        <row r="522">
          <cell r="A522" t="str">
            <v>Prešovská tlačiareň s.r.o.</v>
          </cell>
          <cell r="B522" t="str">
            <v>Budovateľská 55, 080 01 Prešov</v>
          </cell>
          <cell r="C522" t="str">
            <v>36517101</v>
          </cell>
        </row>
        <row r="523">
          <cell r="A523" t="str">
            <v>Produkce BPP s.r.o.</v>
          </cell>
          <cell r="B523" t="str">
            <v>K Dálnici 593, Kudlov, 760 01 Zlín</v>
          </cell>
          <cell r="C523" t="str">
            <v>05088461 </v>
          </cell>
        </row>
        <row r="524">
          <cell r="A524" t="str">
            <v>Profesia, s.r.o.</v>
          </cell>
          <cell r="B524" t="str">
            <v>Pribinova 25, 811 09 Bratislava</v>
          </cell>
          <cell r="C524">
            <v>35800861</v>
          </cell>
        </row>
        <row r="525">
          <cell r="A525" t="str">
            <v>Profi Press SK,s.r.o.</v>
          </cell>
          <cell r="B525" t="str">
            <v>Dlhá 25, 949 01 Nitra</v>
          </cell>
          <cell r="C525">
            <v>45384723</v>
          </cell>
        </row>
        <row r="526">
          <cell r="A526" t="str">
            <v>PROFICOM, s. r. o.</v>
          </cell>
          <cell r="B526" t="str">
            <v>Zámocká 30, 811 01 Bratislava</v>
          </cell>
          <cell r="C526">
            <v>36662861</v>
          </cell>
        </row>
        <row r="527">
          <cell r="A527" t="str">
            <v>PROLINK, s.r.o.</v>
          </cell>
          <cell r="B527" t="str">
            <v>9. mája 325/1, 026 01 Dolný Kubín</v>
          </cell>
          <cell r="C527" t="str">
            <v>36407968</v>
          </cell>
        </row>
        <row r="528">
          <cell r="A528" t="str">
            <v>Promedika s.r.o.</v>
          </cell>
          <cell r="B528" t="str">
            <v>Čsl. armády 4/5462, Martin</v>
          </cell>
          <cell r="C528" t="str">
            <v>36400271</v>
          </cell>
        </row>
        <row r="529">
          <cell r="A529" t="str">
            <v>PROMOS,s.r.o.</v>
          </cell>
          <cell r="B529" t="str">
            <v>Jantauscha 15, 823 03 Vrbové</v>
          </cell>
          <cell r="C529">
            <v>34130730</v>
          </cell>
        </row>
        <row r="530">
          <cell r="A530" t="str">
            <v>ProScienceTech s.r.o.</v>
          </cell>
          <cell r="B530" t="str">
            <v>Dobšinského 20, 811 05 Bratislava</v>
          </cell>
          <cell r="C530">
            <v>45868212</v>
          </cell>
        </row>
        <row r="531">
          <cell r="A531" t="str">
            <v>PUCHALLA a partners,s.r.o.</v>
          </cell>
          <cell r="B531" t="str">
            <v>Kmeťova 24, 040 01 Košice</v>
          </cell>
          <cell r="C531">
            <v>36860930</v>
          </cell>
        </row>
        <row r="532">
          <cell r="A532" t="str">
            <v>PULImedical,s.r.o.</v>
          </cell>
          <cell r="B532" t="str">
            <v>Nádražná 34, 900 28 Ivanka pri Dunaji</v>
          </cell>
          <cell r="C532">
            <v>31344399</v>
          </cell>
        </row>
        <row r="533">
          <cell r="A533" t="str">
            <v>PYROBATIS SK, s.r.o.</v>
          </cell>
          <cell r="B533" t="str">
            <v>Osloboditeľov 679, 059 35  Batizovce</v>
          </cell>
          <cell r="C533">
            <v>35703130</v>
          </cell>
        </row>
        <row r="534">
          <cell r="A534" t="str">
            <v>Pyrotherm,s.r.o.</v>
          </cell>
          <cell r="B534" t="str">
            <v>Považské Podhradie 168, 017 04 Považská Bystrica</v>
          </cell>
          <cell r="C534">
            <v>36350800</v>
          </cell>
        </row>
        <row r="535">
          <cell r="A535" t="str">
            <v>PZS, s. r. o.</v>
          </cell>
          <cell r="B535" t="str">
            <v>ČSA 20, 974 01 Banská Bystrica</v>
          </cell>
          <cell r="C535">
            <v>36757055</v>
          </cell>
        </row>
        <row r="536">
          <cell r="A536" t="str">
            <v>R.D.TECH, R. Dugas - technik PO</v>
          </cell>
          <cell r="B536" t="str">
            <v>082 63 Jarovnice 246</v>
          </cell>
          <cell r="C536">
            <v>34813616</v>
          </cell>
        </row>
        <row r="537">
          <cell r="A537" t="str">
            <v>Randox s.r.o.</v>
          </cell>
          <cell r="B537" t="str">
            <v>Vilová2, 851 01 Bratislava</v>
          </cell>
          <cell r="C537">
            <v>35743816</v>
          </cell>
        </row>
        <row r="538">
          <cell r="A538" t="str">
            <v>Rastislav Škvarka</v>
          </cell>
          <cell r="B538" t="str">
            <v>Hamuljakova 1491/22, 026 01 Dolný Kubín</v>
          </cell>
          <cell r="C538">
            <v>37361490</v>
          </cell>
        </row>
        <row r="539">
          <cell r="A539" t="str">
            <v>RAVA Slovakia s.r.o.</v>
          </cell>
          <cell r="B539" t="str">
            <v>Hlavná 175/16, 028 01 Zábiedovo</v>
          </cell>
          <cell r="C539">
            <v>50201085</v>
          </cell>
        </row>
        <row r="540">
          <cell r="A540" t="str">
            <v>RAWA pharm, s. r. o.</v>
          </cell>
          <cell r="B540" t="str">
            <v>Dobšinského 14, 811 02 Bratislava</v>
          </cell>
          <cell r="C540">
            <v>48137669</v>
          </cell>
        </row>
        <row r="541">
          <cell r="A541" t="str">
            <v>R-Diagnostics,s.r.o.</v>
          </cell>
          <cell r="B541" t="str">
            <v>Viedenská cesta 7, 851 01 Bratislava</v>
          </cell>
          <cell r="C541">
            <v>43874495</v>
          </cell>
        </row>
        <row r="542">
          <cell r="A542" t="str">
            <v>Ready 4 s.r.o.</v>
          </cell>
          <cell r="B542" t="str">
            <v>17. novembra 3138/5S, 022 01 Čadca</v>
          </cell>
          <cell r="C542" t="str">
            <v>47116170</v>
          </cell>
        </row>
        <row r="543">
          <cell r="A543" t="str">
            <v>REDI TOUR,s.r.o.</v>
          </cell>
          <cell r="B543" t="str">
            <v>Zámocká 18, 811 01 Bratislava</v>
          </cell>
          <cell r="C543">
            <v>35719192</v>
          </cell>
        </row>
        <row r="544">
          <cell r="A544" t="str">
            <v>ReMax Courier Service, s. r. o.</v>
          </cell>
          <cell r="B544" t="str">
            <v>Albína Brunovského 6, 841 05 Bratislava</v>
          </cell>
          <cell r="C544">
            <v>35825456</v>
          </cell>
        </row>
        <row r="545">
          <cell r="A545" t="str">
            <v>Reprocomp, s.r.o.</v>
          </cell>
          <cell r="B545" t="str">
            <v>Starohorská 6156/68, 974 11 Banská Bystrica</v>
          </cell>
          <cell r="C545"/>
        </row>
        <row r="546">
          <cell r="A546" t="str">
            <v>RIKILT Wageningen UR</v>
          </cell>
          <cell r="B546" t="str">
            <v>Akkermaaqlsbos 2, AE Wageningen</v>
          </cell>
          <cell r="C546"/>
        </row>
        <row r="547">
          <cell r="A547" t="str">
            <v>R-nábytok, s. r. o.</v>
          </cell>
          <cell r="B547" t="str">
            <v>Panska 1301, 034 01 Ružomberok</v>
          </cell>
          <cell r="C547">
            <v>36747351</v>
          </cell>
        </row>
        <row r="548">
          <cell r="A548" t="str">
            <v>RNDr.Michal Fečík</v>
          </cell>
          <cell r="B548" t="str">
            <v>Povrazová 82, 040 16 Košice</v>
          </cell>
          <cell r="C548">
            <v>14302373</v>
          </cell>
        </row>
        <row r="549">
          <cell r="A549" t="str">
            <v>Robert Kulifaj - CARTEC</v>
          </cell>
          <cell r="B549" t="str">
            <v>Novoveská 64, 841 07 Bratislava</v>
          </cell>
          <cell r="C549">
            <v>40094243</v>
          </cell>
        </row>
        <row r="550">
          <cell r="A550" t="str">
            <v>Róbert Zelenák - ERZET</v>
          </cell>
          <cell r="B550" t="str">
            <v>Podzámčok 83, 962 61 Podzámčok</v>
          </cell>
          <cell r="C550">
            <v>33297576</v>
          </cell>
        </row>
        <row r="551">
          <cell r="A551" t="str">
            <v>Roche Slovensko, s.r.o.</v>
          </cell>
          <cell r="B551" t="str">
            <v>Cintorínska 3/A, 811 08 Bratislava</v>
          </cell>
          <cell r="C551">
            <v>35887117</v>
          </cell>
        </row>
        <row r="552">
          <cell r="A552" t="str">
            <v>Roman Ondrejka - DEROS s.r.o.</v>
          </cell>
          <cell r="B552" t="str">
            <v>Madačova 1469/12, 034 01 Ružomberok</v>
          </cell>
          <cell r="C552" t="str">
            <v>40398226</v>
          </cell>
        </row>
        <row r="553">
          <cell r="A553" t="str">
            <v>Roner,s.r.o.</v>
          </cell>
          <cell r="B553" t="str">
            <v>Oravská 7, 811 01 Bratislava</v>
          </cell>
          <cell r="C553">
            <v>35860537</v>
          </cell>
        </row>
        <row r="554">
          <cell r="A554" t="str">
            <v>Rozhlas a televízia Slovenska</v>
          </cell>
          <cell r="B554" t="str">
            <v>Mlynská dolina 845 45 Bratislava</v>
          </cell>
          <cell r="C554">
            <v>47233480</v>
          </cell>
        </row>
        <row r="555">
          <cell r="A555" t="str">
            <v>RuLi, s.r.o.</v>
          </cell>
          <cell r="B555" t="str">
            <v>Sučianska cesta 31, 036 08 Martin</v>
          </cell>
          <cell r="C555" t="str">
            <v>45439877</v>
          </cell>
        </row>
        <row r="556">
          <cell r="A556" t="str">
            <v>Rusnák Alfréd - PLYNAS</v>
          </cell>
          <cell r="B556" t="str">
            <v>Vranovská 10, 080 06 Prešov</v>
          </cell>
          <cell r="C556">
            <v>46396292</v>
          </cell>
        </row>
        <row r="557">
          <cell r="A557" t="str">
            <v>RÚVZ Prešov</v>
          </cell>
          <cell r="B557" t="str">
            <v>Hollého 5, 080 01 Prešov</v>
          </cell>
          <cell r="C557" t="str">
            <v>00610992</v>
          </cell>
        </row>
        <row r="558">
          <cell r="A558" t="str">
            <v xml:space="preserve">S O F T E L spol. s r.o. </v>
          </cell>
          <cell r="B558" t="str">
            <v>Mariánske námestie 29/6,          010 01  Žilina</v>
          </cell>
          <cell r="C558">
            <v>692468</v>
          </cell>
        </row>
        <row r="559">
          <cell r="A559" t="str">
            <v xml:space="preserve">SARSTEDT spol. s r.o. </v>
          </cell>
          <cell r="B559" t="str">
            <v xml:space="preserve">Údernícka 11, 851 01  Bratislava   </v>
          </cell>
          <cell r="C559">
            <v>31359825</v>
          </cell>
        </row>
        <row r="560">
          <cell r="A560" t="str">
            <v xml:space="preserve">Sartorius Servis s.r.o </v>
          </cell>
          <cell r="B560" t="str">
            <v>Šulekova  44, Bratislava</v>
          </cell>
          <cell r="C560" t="str">
            <v>35879041</v>
          </cell>
        </row>
        <row r="561">
          <cell r="A561" t="str">
            <v>Sartoservis - Peter Šulc</v>
          </cell>
          <cell r="B561" t="str">
            <v>Jakobyho 6, 040 01 Košice</v>
          </cell>
          <cell r="C561" t="str">
            <v>17163129</v>
          </cell>
        </row>
        <row r="562">
          <cell r="A562" t="str">
            <v>SBS STRATUS, s. r. o.</v>
          </cell>
          <cell r="B562" t="str">
            <v>Budovateľská 38, 080 01 Prešov</v>
          </cell>
          <cell r="C562">
            <v>36456021</v>
          </cell>
        </row>
        <row r="563">
          <cell r="A563" t="str">
            <v>Scandi,s.r.o.</v>
          </cell>
          <cell r="B563" t="str">
            <v>Lieskovská cesta 465, 960 01 Zvolen</v>
          </cell>
          <cell r="C563">
            <v>36642983</v>
          </cell>
        </row>
        <row r="564">
          <cell r="A564" t="str">
            <v>SELVIT,s.r.o.</v>
          </cell>
          <cell r="B564" t="str">
            <v>Tichá 15A/8560, 010 01 Žilina</v>
          </cell>
          <cell r="C564">
            <v>36370053</v>
          </cell>
        </row>
        <row r="565">
          <cell r="A565" t="str">
            <v>SEMA MR,s.r.o.</v>
          </cell>
          <cell r="B565" t="str">
            <v>Na Sihoti 1154/1, 026 01 Dolný Kubín</v>
          </cell>
          <cell r="C565">
            <v>48048909</v>
          </cell>
        </row>
        <row r="566">
          <cell r="A566" t="str">
            <v>SEQme s.r.o.</v>
          </cell>
          <cell r="B566" t="str">
            <v>Dlouhá 176, 26301 Dobříš</v>
          </cell>
          <cell r="C566" t="str">
            <v>24312819</v>
          </cell>
        </row>
        <row r="567">
          <cell r="A567" t="str">
            <v>SERGIO, s.r.o</v>
          </cell>
          <cell r="B567" t="str">
            <v>Sabinovská 33, 082 21 Veľký Šariš</v>
          </cell>
          <cell r="C567">
            <v>44897481</v>
          </cell>
        </row>
        <row r="568">
          <cell r="A568" t="str">
            <v>Serviskomfort, s.r.o.</v>
          </cell>
          <cell r="B568" t="str">
            <v>Volgograndská 88, 080 01 Prešov</v>
          </cell>
          <cell r="C568">
            <v>31706053</v>
          </cell>
        </row>
        <row r="569">
          <cell r="A569" t="str">
            <v>SETOX (Slovenská toxikologická spoločnosť</v>
          </cell>
          <cell r="B569" t="str">
            <v>Dúbravská cesta 9, 845 05 Bratislava</v>
          </cell>
          <cell r="C569" t="str">
            <v>30801729</v>
          </cell>
        </row>
        <row r="570">
          <cell r="A570" t="str">
            <v xml:space="preserve">SIAD Slovakia s.r.o </v>
          </cell>
          <cell r="B570" t="str">
            <v>Rožňavská 17, Bratislava</v>
          </cell>
          <cell r="C570">
            <v>35746343</v>
          </cell>
        </row>
        <row r="571">
          <cell r="A571" t="str">
            <v>Sigma - Aldrich spol.s.r.o org.zlož.</v>
          </cell>
          <cell r="B571" t="str">
            <v>Šoltésovej  14, Bratislava - Čunovo</v>
          </cell>
          <cell r="C571" t="str">
            <v>44613385</v>
          </cell>
        </row>
        <row r="572">
          <cell r="A572" t="str">
            <v>Sigma Aldrich, s.r.o</v>
          </cell>
          <cell r="B572" t="str">
            <v>Dvořákovo nábr. 4, 810 06 Bratislava</v>
          </cell>
          <cell r="C572">
            <v>44613385</v>
          </cell>
        </row>
        <row r="573">
          <cell r="A573" t="str">
            <v>Sigma Aldrich, s.r.o</v>
          </cell>
          <cell r="B573" t="str">
            <v>Na Hřebenech II 1718/10, 140 00 Praha, CZ</v>
          </cell>
          <cell r="C573">
            <v>44613385</v>
          </cell>
        </row>
        <row r="574">
          <cell r="A574" t="str">
            <v>SIPOCH s.r.o.</v>
          </cell>
          <cell r="B574" t="str">
            <v>Vondroušova 1211/44, 163 00 Praha 6</v>
          </cell>
          <cell r="C574" t="str">
            <v>60490748</v>
          </cell>
        </row>
        <row r="575">
          <cell r="A575" t="str">
            <v>SKAR s.r.o Bratislava</v>
          </cell>
          <cell r="B575" t="str">
            <v>Pribylinská 4, Bratislava - Petržalka</v>
          </cell>
          <cell r="C575" t="str">
            <v>31327389</v>
          </cell>
        </row>
        <row r="576">
          <cell r="A576" t="str">
            <v>SKAR,s.r.o.</v>
          </cell>
          <cell r="B576" t="str">
            <v>Pribylinská 4, 831 04 Bratislava</v>
          </cell>
          <cell r="C576">
            <v>31327389</v>
          </cell>
        </row>
        <row r="577">
          <cell r="A577" t="str">
            <v>Sklenárstvo Jaroslav Babušiak</v>
          </cell>
          <cell r="B577" t="str">
            <v>Aleja slobody 1895, 026 01 Dolný Kubín</v>
          </cell>
          <cell r="C577" t="str">
            <v>10850414</v>
          </cell>
        </row>
        <row r="578">
          <cell r="A578" t="str">
            <v>Sklochem</v>
          </cell>
          <cell r="B578" t="str">
            <v>Ferienčíková 3, 960 01 Zvolen</v>
          </cell>
          <cell r="C578" t="str">
            <v>33289557</v>
          </cell>
        </row>
        <row r="579">
          <cell r="A579" t="str">
            <v>SLAVUS spol. s.r.o.</v>
          </cell>
          <cell r="B579" t="str">
            <v>Drobného 27, 841 01 Bratislava - Dúbravka</v>
          </cell>
          <cell r="C579" t="str">
            <v xml:space="preserve">31337414 </v>
          </cell>
        </row>
        <row r="580">
          <cell r="A580" t="str">
            <v>SLAVUS,s.r.o.</v>
          </cell>
          <cell r="B580" t="str">
            <v>Nákovná 22, 821 06 Bratislava</v>
          </cell>
          <cell r="C580" t="str">
            <v>31337414</v>
          </cell>
        </row>
        <row r="581">
          <cell r="A581" t="str">
            <v>SLIVKA group, s. r. o.</v>
          </cell>
          <cell r="B581" t="str">
            <v>Mládežnícka 17, 960 01 Zvolen</v>
          </cell>
          <cell r="C581">
            <v>36639192</v>
          </cell>
        </row>
        <row r="582">
          <cell r="A582" t="str">
            <v>SLM</v>
          </cell>
          <cell r="B582" t="str">
            <v>Hviezdoslavova 31,974 01 B.Bystrica</v>
          </cell>
          <cell r="C582">
            <v>37954521</v>
          </cell>
        </row>
        <row r="583">
          <cell r="A583" t="str">
            <v>SLOVAK ROAD s.r.o.</v>
          </cell>
          <cell r="B583" t="str">
            <v>Rudlovská cesta 1417/39, 974 01 Banská Bystrica</v>
          </cell>
          <cell r="C583" t="str">
            <v>46540148</v>
          </cell>
        </row>
        <row r="584">
          <cell r="A584" t="str">
            <v>Slovak Parcel Service s.r.o.</v>
          </cell>
          <cell r="B584" t="str">
            <v>Senecká cesta 1, 900 28 Ivanka pri Dunaji</v>
          </cell>
          <cell r="C584" t="str">
            <v>31329217</v>
          </cell>
        </row>
        <row r="585">
          <cell r="A585" t="str">
            <v>Slovak telekom, a. s.</v>
          </cell>
          <cell r="B585" t="str">
            <v>Bajkalská 28, 817 62 Bratislava</v>
          </cell>
          <cell r="C585">
            <v>35763469</v>
          </cell>
        </row>
        <row r="586">
          <cell r="A586" t="str">
            <v>Slovamed,s.r.o.</v>
          </cell>
          <cell r="B586" t="str">
            <v>Malá 7, 931 01 Šamorín</v>
          </cell>
          <cell r="C586">
            <v>46829954</v>
          </cell>
        </row>
        <row r="587">
          <cell r="A587" t="str">
            <v>Slovanet a.s.</v>
          </cell>
          <cell r="B587" t="str">
            <v>Záhradnícka 151, 821 08 Bratislava</v>
          </cell>
          <cell r="C587">
            <v>35954612</v>
          </cell>
        </row>
        <row r="588">
          <cell r="A588" t="str">
            <v>Slovenská biologické služby,a.s.</v>
          </cell>
          <cell r="B588" t="str">
            <v>Kremnička 2, 974 05 Banská Bystrica</v>
          </cell>
          <cell r="C588">
            <v>35706660</v>
          </cell>
        </row>
        <row r="589">
          <cell r="A589" t="str">
            <v>Slovenská legálna metrológia n.o.</v>
          </cell>
          <cell r="B589" t="str">
            <v>Zemplínska 46, 040 01 Košice</v>
          </cell>
          <cell r="C589" t="str">
            <v>37954521</v>
          </cell>
        </row>
        <row r="590">
          <cell r="A590" t="str">
            <v>Slovenská legálna metrológia n.o. (BB)</v>
          </cell>
          <cell r="B590" t="str">
            <v>Hviezdoslavova  31, Bečov</v>
          </cell>
          <cell r="C590" t="str">
            <v>37954521</v>
          </cell>
        </row>
        <row r="591">
          <cell r="A591" t="str">
            <v>Slovenská legálna metrológia n.o. (ZA)</v>
          </cell>
          <cell r="B591" t="str">
            <v>J. Závodskeho 33, 010 04 Žilina</v>
          </cell>
          <cell r="C591" t="str">
            <v>37954521</v>
          </cell>
        </row>
        <row r="592">
          <cell r="A592" t="str">
            <v>Slovenská legálna metrológia n.o.</v>
          </cell>
          <cell r="B592" t="str">
            <v>Zemplínska 46, 040 01 Košice</v>
          </cell>
          <cell r="C592" t="str">
            <v>37954521</v>
          </cell>
        </row>
        <row r="593">
          <cell r="A593" t="str">
            <v>Slovenská legálna metrológia n.o.</v>
          </cell>
          <cell r="B593" t="str">
            <v>Geologická 1, 822 11 Bratislava</v>
          </cell>
          <cell r="C593" t="str">
            <v>37954521</v>
          </cell>
        </row>
        <row r="594">
          <cell r="A594" t="str">
            <v>Slovenská legálna metrologia, n. o.</v>
          </cell>
          <cell r="B594" t="str">
            <v>Hviezdoslavova 31, 974 01 Banská Bystrica</v>
          </cell>
          <cell r="C594">
            <v>37954521</v>
          </cell>
        </row>
        <row r="595">
          <cell r="A595" t="str">
            <v>Slovenská národná akreditačná služba</v>
          </cell>
          <cell r="B595" t="str">
            <v>Karloveská 63, 840 00 Bratislava</v>
          </cell>
          <cell r="C595">
            <v>30809673</v>
          </cell>
        </row>
        <row r="596">
          <cell r="A596" t="str">
            <v>Slovenská poľ.a potrav.komora</v>
          </cell>
          <cell r="B596" t="str">
            <v>Záhradnícka 21, Bratislava</v>
          </cell>
          <cell r="C596">
            <v>31826253</v>
          </cell>
        </row>
        <row r="597">
          <cell r="A597" t="str">
            <v>Slovenská poľnohospodárska a potravinárska komora</v>
          </cell>
          <cell r="B597" t="str">
            <v>Záhradnícka 21, 811 07 Bratislava7</v>
          </cell>
          <cell r="C597">
            <v>31826253</v>
          </cell>
        </row>
        <row r="598">
          <cell r="A598" t="str">
            <v>Slovenská poľnohospodárska univerzita</v>
          </cell>
          <cell r="B598" t="str">
            <v>Trieda Andreja Hlinku 2, Nitra</v>
          </cell>
          <cell r="C598">
            <v>397482</v>
          </cell>
        </row>
        <row r="599">
          <cell r="A599" t="str">
            <v>Slovenská pošta, a. s.</v>
          </cell>
          <cell r="B599" t="str">
            <v>Partizánska cesta 9, 975 99 Banská Bystrica</v>
          </cell>
          <cell r="C599">
            <v>36631125</v>
          </cell>
        </row>
        <row r="600">
          <cell r="A600" t="str">
            <v>Slovenská vodohospodárska spoločnosť</v>
          </cell>
          <cell r="B600" t="str">
            <v>Koceľova 15, 815 94 Bratislava</v>
          </cell>
          <cell r="C600">
            <v>30807662</v>
          </cell>
        </row>
        <row r="601">
          <cell r="A601" t="str">
            <v>Slovenská zdravotnícka univerzita v Bratislave</v>
          </cell>
          <cell r="B601" t="str">
            <v>Limbová 12, 833 03 Bratislava</v>
          </cell>
          <cell r="C601" t="str">
            <v>00 165361</v>
          </cell>
        </row>
        <row r="602">
          <cell r="A602" t="str">
            <v>SLOVENSKÉ BIOLOGICKÉ SLUŽBY, a.s.</v>
          </cell>
          <cell r="B602" t="str">
            <v>Kremnička 2,  974 05  Banská Bystrica</v>
          </cell>
          <cell r="C602">
            <v>35706660</v>
          </cell>
        </row>
        <row r="603">
          <cell r="A603" t="str">
            <v>Slovenský metrologický ústav</v>
          </cell>
          <cell r="B603" t="str">
            <v>Karloveská 63, 842 55 Bratislava</v>
          </cell>
          <cell r="C603">
            <v>30810701</v>
          </cell>
        </row>
        <row r="604">
          <cell r="A604" t="str">
            <v>Slovenský plynárenský priemysel, a. s.</v>
          </cell>
          <cell r="B604" t="str">
            <v>Mlynské nivy 44/a, 825 11 Bratislava</v>
          </cell>
          <cell r="C604">
            <v>35815256</v>
          </cell>
        </row>
        <row r="605">
          <cell r="A605" t="str">
            <v>Slovenský ústav technickej normalizácie</v>
          </cell>
          <cell r="B605" t="str">
            <v>Karloveská 63, 840 00 Bratislava 4</v>
          </cell>
          <cell r="C605" t="str">
            <v>30810710</v>
          </cell>
        </row>
        <row r="606">
          <cell r="A606" t="str">
            <v>Slovnaft, a. s.</v>
          </cell>
          <cell r="B606" t="str">
            <v>Vlčie hrdlo 1, 824 12 Bratislava</v>
          </cell>
          <cell r="C606">
            <v>31322832</v>
          </cell>
        </row>
        <row r="607">
          <cell r="A607" t="str">
            <v>SLOVopta</v>
          </cell>
          <cell r="B607" t="str">
            <v>Dlhá nad Váhom 239, 927 05 Šaľa 5</v>
          </cell>
          <cell r="C607" t="str">
            <v>35367971</v>
          </cell>
        </row>
        <row r="608">
          <cell r="A608" t="str">
            <v>Slovtrading Viničné,s.r.o.</v>
          </cell>
          <cell r="B608" t="str">
            <v>Hlavná 209/206, 900 23 Viničné</v>
          </cell>
          <cell r="C608">
            <v>36283231</v>
          </cell>
        </row>
        <row r="609">
          <cell r="A609" t="str">
            <v>SMÚ</v>
          </cell>
          <cell r="B609" t="str">
            <v>Karloveská 63, 842 55 Bratislava</v>
          </cell>
          <cell r="C609">
            <v>30810701</v>
          </cell>
        </row>
        <row r="610">
          <cell r="A610" t="str">
            <v>SOBWATER, s.r.o.</v>
          </cell>
          <cell r="B610" t="str">
            <v xml:space="preserve">Slavkovská 6 054 01 Levoča </v>
          </cell>
          <cell r="C610">
            <v>36457167</v>
          </cell>
        </row>
        <row r="611">
          <cell r="A611" t="str">
            <v>SOFTEL s.r.o.</v>
          </cell>
          <cell r="B611" t="str">
            <v>Mariánske námestie 29/6, 010 01 Žilina</v>
          </cell>
          <cell r="C611" t="str">
            <v>00692468</v>
          </cell>
        </row>
        <row r="612">
          <cell r="A612" t="str">
            <v>Sokol trade, s.r.o</v>
          </cell>
          <cell r="B612" t="str">
            <v>Husárska 33, 040 11 Košice</v>
          </cell>
          <cell r="C612">
            <v>36605735</v>
          </cell>
        </row>
        <row r="613">
          <cell r="A613" t="str">
            <v>SPN plus, s. r. o.</v>
          </cell>
          <cell r="B613" t="str">
            <v>M.R.Štefánika 49, 022 01 Čadca</v>
          </cell>
          <cell r="C613" t="str">
            <v>36397318</v>
          </cell>
        </row>
        <row r="614">
          <cell r="A614" t="str">
            <v>SSI Diagnostica A/S</v>
          </cell>
          <cell r="B614" t="str">
            <v>Herredsvejen 2, 3400 Hillerod</v>
          </cell>
          <cell r="C614"/>
        </row>
        <row r="615">
          <cell r="A615" t="str">
            <v>Statens serum institute</v>
          </cell>
          <cell r="B615" t="str">
            <v>5 Artillerivej , 2300 Cppengagen 5, Denmark</v>
          </cell>
          <cell r="C615"/>
        </row>
        <row r="616">
          <cell r="A616" t="str">
            <v>Státní veterinární ústav Praha</v>
          </cell>
          <cell r="B616" t="str">
            <v>Sídlištní 136/24, Praha 6 - Lysolaje</v>
          </cell>
          <cell r="C616" t="str">
            <v>00019305</v>
          </cell>
        </row>
        <row r="617">
          <cell r="A617" t="str">
            <v>STEMI Slovakia, s.r.o.</v>
          </cell>
          <cell r="B617" t="str">
            <v>8. mája 686, 089 01 Svidník</v>
          </cell>
          <cell r="C617">
            <v>46247220</v>
          </cell>
        </row>
        <row r="618">
          <cell r="A618" t="str">
            <v>Sterex s.r.o.</v>
          </cell>
          <cell r="B618" t="str">
            <v>Vitálišovce 362, 031 04 Liptovský Mikuláš</v>
          </cell>
          <cell r="C618" t="str">
            <v>44484640</v>
          </cell>
        </row>
        <row r="619">
          <cell r="A619" t="str">
            <v>STING - ENERGO, s. r. o.</v>
          </cell>
          <cell r="B619" t="str">
            <v>ul. 29 augusta 29, 974 01 Banská Bystric</v>
          </cell>
          <cell r="C619">
            <v>36619060</v>
          </cell>
        </row>
        <row r="620">
          <cell r="A620" t="str">
            <v>STIRILAB, s.r.o.</v>
          </cell>
          <cell r="B620" t="str">
            <v>Textilná 23, 034 01 Ružomberok</v>
          </cell>
          <cell r="C620">
            <v>35853913</v>
          </cell>
        </row>
        <row r="621">
          <cell r="A621" t="str">
            <v>Stolárstvo Kuric s.r.o.</v>
          </cell>
          <cell r="B621" t="str">
            <v>Oravská Poruba - Zábrež 265, 027 54 Veličná</v>
          </cell>
          <cell r="C621" t="str">
            <v>44405774</v>
          </cell>
        </row>
        <row r="622">
          <cell r="A622" t="str">
            <v>STORAGE,s.r.o.</v>
          </cell>
          <cell r="B622" t="str">
            <v>Fándliho 872/1, 915 01 Nové Mesto nad V8hom</v>
          </cell>
          <cell r="C622">
            <v>45965064</v>
          </cell>
        </row>
        <row r="623">
          <cell r="A623" t="str">
            <v>Stredoslovenská energetika.as.</v>
          </cell>
          <cell r="B623" t="str">
            <v>Pri Rajčianke 8591/4B, 010 47 Žilina</v>
          </cell>
          <cell r="C623">
            <v>36403008</v>
          </cell>
        </row>
        <row r="624">
          <cell r="A624" t="str">
            <v>Stredoslovenská vodárenská prevádzková spoločnosť, a. s.</v>
          </cell>
          <cell r="B624" t="str">
            <v>Partizánska cesta 5, 974 01 Banská Bystrica</v>
          </cell>
          <cell r="C624">
            <v>36644030</v>
          </cell>
        </row>
        <row r="625">
          <cell r="A625" t="str">
            <v>STUDENT AGENCY, s. r. o.</v>
          </cell>
          <cell r="B625" t="str">
            <v>Obchodná 48 , Bratislava</v>
          </cell>
          <cell r="C625" t="str">
            <v>44551304</v>
          </cell>
        </row>
        <row r="626">
          <cell r="A626" t="str">
            <v>STVPS, a. s.</v>
          </cell>
          <cell r="B626" t="str">
            <v>Partizánska cesta 5, 974 01 Banská Bystrica</v>
          </cell>
          <cell r="C626">
            <v>36644030</v>
          </cell>
        </row>
        <row r="627">
          <cell r="A627" t="str">
            <v>Sun Life, o.z.</v>
          </cell>
          <cell r="B627" t="str">
            <v>Hollého 8211/24A, 010 01 Žilina</v>
          </cell>
          <cell r="C627">
            <v>42433282</v>
          </cell>
        </row>
        <row r="628">
          <cell r="A628" t="str">
            <v>SunSoft plus s.r.o.</v>
          </cell>
          <cell r="B628" t="str">
            <v>Hviezdoslavovo nám. 1688/15, 026 01 Dolný Kubín</v>
          </cell>
          <cell r="C628" t="str">
            <v>31590128</v>
          </cell>
        </row>
        <row r="629">
          <cell r="A629" t="str">
            <v>SÚTN</v>
          </cell>
          <cell r="B629" t="str">
            <v>Štefanovičova 3, P.O.Box 76, 810 05 Bratislava 15</v>
          </cell>
          <cell r="C629">
            <v>30810710</v>
          </cell>
        </row>
        <row r="630">
          <cell r="A630" t="str">
            <v>SYSTEM-IS s.r.o.</v>
          </cell>
          <cell r="B630" t="str">
            <v>Jegorovova 14, 974 01 Banská Bystrica</v>
          </cell>
          <cell r="C630">
            <v>44681445</v>
          </cell>
        </row>
        <row r="631">
          <cell r="A631" t="str">
            <v>Štátna veterinárna a potravinová správa</v>
          </cell>
          <cell r="B631" t="str">
            <v>Botanická 17, 842 43 Bratislava</v>
          </cell>
          <cell r="C631" t="str">
            <v>00156426</v>
          </cell>
        </row>
        <row r="632">
          <cell r="A632" t="str">
            <v>Štefan Molnár - SLOVOPTA</v>
          </cell>
          <cell r="B632" t="str">
            <v>972 05 Dlhá nad Váhom 293</v>
          </cell>
          <cell r="C632">
            <v>35367971</v>
          </cell>
        </row>
        <row r="633">
          <cell r="A633" t="str">
            <v>Štefan Péchy BOZP a OPP</v>
          </cell>
          <cell r="B633" t="str">
            <v xml:space="preserve">Prachatická 1798/17, 96 001  Zvolen </v>
          </cell>
          <cell r="C633">
            <v>43433626</v>
          </cell>
        </row>
        <row r="634">
          <cell r="A634" t="str">
            <v>Štefan Pernecký</v>
          </cell>
          <cell r="B634" t="str">
            <v>Ševčenkova 13, 851 01 Bratislava</v>
          </cell>
          <cell r="C634">
            <v>22642374</v>
          </cell>
        </row>
        <row r="635">
          <cell r="A635" t="str">
            <v>ŠVPS SR BA</v>
          </cell>
          <cell r="B635" t="str">
            <v>Botanická 17, Bratislava</v>
          </cell>
          <cell r="C635">
            <v>156426</v>
          </cell>
        </row>
        <row r="636">
          <cell r="A636" t="str">
            <v>Tatrachema, výrobné družstvo Trnava</v>
          </cell>
          <cell r="B636" t="str">
            <v>Bulharská 40, 917 02 Trnava</v>
          </cell>
          <cell r="C636">
            <v>31434193</v>
          </cell>
        </row>
        <row r="637">
          <cell r="A637" t="str">
            <v>TAUSEC, s. r. o.</v>
          </cell>
          <cell r="B637" t="str">
            <v>Trebišovská 1, 040 11 Košice</v>
          </cell>
          <cell r="C637">
            <v>44079176</v>
          </cell>
        </row>
        <row r="638">
          <cell r="A638" t="str">
            <v>Taylor and Francis Journals</v>
          </cell>
          <cell r="B638" t="str">
            <v>5 Howick Place, London, SW1P 1WG, United Kingdom</v>
          </cell>
          <cell r="C638" t="str">
            <v>GB36542636</v>
          </cell>
        </row>
        <row r="639">
          <cell r="A639" t="str">
            <v>T-Bautec s.r.o.</v>
          </cell>
          <cell r="B639" t="str">
            <v>Veličná 366, 027 54 Veličná</v>
          </cell>
          <cell r="C639" t="str">
            <v>50742736</v>
          </cell>
        </row>
        <row r="640">
          <cell r="A640" t="str">
            <v>Technical Univerzity of Denmark</v>
          </cell>
          <cell r="B640" t="str">
            <v>Anker Engelunds Vej 1, DK-2800 Kgs. Lyngby</v>
          </cell>
          <cell r="C640"/>
        </row>
        <row r="641">
          <cell r="A641" t="str">
            <v>Technické normy</v>
          </cell>
          <cell r="B641" t="str">
            <v>Křimická 134, 318 00 Plzeň</v>
          </cell>
          <cell r="C641"/>
        </row>
        <row r="642">
          <cell r="A642" t="str">
            <v>Technické služby mesta Prešov</v>
          </cell>
          <cell r="B642" t="str">
            <v>Bajkalská 33, 080 01 Prešov</v>
          </cell>
          <cell r="C642" t="str">
            <v>31718914</v>
          </cell>
        </row>
        <row r="643">
          <cell r="A643" t="str">
            <v>Technické služby, s. r. o.</v>
          </cell>
          <cell r="B643" t="str">
            <v>Nábrežie Oravy 627/1, 026 01 Dolný Kubín</v>
          </cell>
          <cell r="C643">
            <v>31609911</v>
          </cell>
        </row>
        <row r="644">
          <cell r="A644" t="str">
            <v>Technologie a služby,s.r.o.</v>
          </cell>
          <cell r="B644" t="str">
            <v>Pod Hradovou 13/A, 040 01 Košice</v>
          </cell>
          <cell r="C644">
            <v>36170771</v>
          </cell>
        </row>
        <row r="645">
          <cell r="A645" t="str">
            <v>Test Line Clinical Diagnostics s.r.o.</v>
          </cell>
          <cell r="B645" t="str">
            <v>Křižíkova 188/68, 612 00 Brno-Královo Pole, Česká republika</v>
          </cell>
          <cell r="C645" t="str">
            <v xml:space="preserve"> 47913240</v>
          </cell>
        </row>
        <row r="646">
          <cell r="A646" t="str">
            <v>ThermoFisher Diagnostics CZ s.r.o.</v>
          </cell>
          <cell r="B646" t="str">
            <v>Kaštanová  539/64, 620 00 Brno, Česká republika</v>
          </cell>
          <cell r="C646"/>
        </row>
        <row r="647">
          <cell r="A647" t="str">
            <v>TIMED,s.r.o.</v>
          </cell>
          <cell r="B647" t="str">
            <v>Trnavská cesta 112, 821 01 Bratislava - Ružinov</v>
          </cell>
          <cell r="C647">
            <v>602175</v>
          </cell>
        </row>
        <row r="648">
          <cell r="A648" t="str">
            <v>Tlačiareň Vrábel</v>
          </cell>
          <cell r="B648" t="str">
            <v>Aleja slobody 1900, 026 01 Dolný Kubín</v>
          </cell>
          <cell r="C648" t="str">
            <v>10851941</v>
          </cell>
        </row>
        <row r="649">
          <cell r="A649" t="str">
            <v>TME SLOVAKIA S.R.O.</v>
          </cell>
          <cell r="B649" t="str">
            <v>Martina Rázusa  23A/8336, Žilina</v>
          </cell>
          <cell r="C649" t="str">
            <v>45 241 791</v>
          </cell>
        </row>
        <row r="650">
          <cell r="A650" t="str">
            <v>TNT Express Worldwide s.r.o.</v>
          </cell>
          <cell r="B650" t="str">
            <v>Pri starom letisku 14, 830 06 Bratislava 36</v>
          </cell>
          <cell r="C650" t="str">
            <v>31351603</v>
          </cell>
        </row>
        <row r="651">
          <cell r="A651" t="str">
            <v>TONAP-Ing.M.Ščerbík</v>
          </cell>
          <cell r="B651" t="str">
            <v>kpt.Nálepku 1099,075 01 Trebišov</v>
          </cell>
          <cell r="C651">
            <v>33146080</v>
          </cell>
        </row>
        <row r="652">
          <cell r="A652" t="str">
            <v>Top-Bio s.r.o.</v>
          </cell>
          <cell r="B652" t="str">
            <v>Prumyslová 596, 252 50 Vestec, Česká republika</v>
          </cell>
          <cell r="C652" t="str">
            <v>64578895</v>
          </cell>
        </row>
        <row r="653">
          <cell r="A653" t="str">
            <v>TOPVET BB spol. s r.o.</v>
          </cell>
          <cell r="B653" t="str">
            <v>Nemčianska cesta 284, 974 01 Nemce</v>
          </cell>
          <cell r="C653" t="str">
            <v>46277129</v>
          </cell>
        </row>
        <row r="654">
          <cell r="A654" t="str">
            <v>TRAKTOR MOTOR</v>
          </cell>
          <cell r="B654" t="str">
            <v>Šebastovská 2538/23, 080 06 Prešov- Nižná Šebastová</v>
          </cell>
          <cell r="C654" t="str">
            <v>10669736</v>
          </cell>
        </row>
        <row r="655">
          <cell r="A655" t="str">
            <v>Travelfun s.r.o.</v>
          </cell>
          <cell r="B655" t="str">
            <v>Bodice 189, 031 01 Liptovský Mikuláš</v>
          </cell>
          <cell r="C655">
            <v>36006491</v>
          </cell>
        </row>
        <row r="656">
          <cell r="A656" t="str">
            <v>Trigon Plus, s.r.o</v>
          </cell>
          <cell r="B656" t="str">
            <v>Goralská 40, 851 01 Bratislava</v>
          </cell>
          <cell r="C656">
            <v>31340954</v>
          </cell>
        </row>
        <row r="657">
          <cell r="A657" t="str">
            <v>TRIGON s. r. o.</v>
          </cell>
          <cell r="B657" t="str">
            <v>Štefunkova 13, 821 03 Bratislava</v>
          </cell>
          <cell r="C657">
            <v>31340954</v>
          </cell>
        </row>
        <row r="658">
          <cell r="A658" t="str">
            <v>TRIOS, s. r. o.</v>
          </cell>
          <cell r="B658" t="str">
            <v>Zakouřilova 2275/142, 149 00 Praha</v>
          </cell>
          <cell r="C658">
            <v>4429471</v>
          </cell>
        </row>
        <row r="659">
          <cell r="A659" t="str">
            <v>Trios, spol. s r.o</v>
          </cell>
          <cell r="B659" t="str">
            <v>Zakouřilova 142, 149 00 Praha 4</v>
          </cell>
          <cell r="C659">
            <v>44269471</v>
          </cell>
        </row>
        <row r="660">
          <cell r="A660" t="str">
            <v>TRIPEX, s.r.o</v>
          </cell>
          <cell r="B660" t="str">
            <v>Opatovská cesta 14, 040 01 Košice</v>
          </cell>
          <cell r="C660">
            <v>45575771</v>
          </cell>
        </row>
        <row r="661">
          <cell r="A661" t="str">
            <v xml:space="preserve">Tripsy s.r.o </v>
          </cell>
          <cell r="B661" t="str">
            <v>Fučíkova 464, Sládkovičovo</v>
          </cell>
          <cell r="C661">
            <v>36276464</v>
          </cell>
        </row>
        <row r="662">
          <cell r="A662" t="str">
            <v>TTS Martin s.r.o.</v>
          </cell>
          <cell r="B662" t="str">
            <v>038 42 Rakovo 92</v>
          </cell>
          <cell r="C662" t="str">
            <v>36394327</v>
          </cell>
        </row>
        <row r="663">
          <cell r="A663" t="str">
            <v>Tuchyňa výťahy,s.r.o.</v>
          </cell>
          <cell r="B663" t="str">
            <v>Letná 27, 040 01 Košice</v>
          </cell>
          <cell r="C663">
            <v>45378398</v>
          </cell>
        </row>
        <row r="664">
          <cell r="A664" t="str">
            <v>Turčianska vodárenská spoločnosť</v>
          </cell>
          <cell r="B664" t="str">
            <v>Kuzmányho 25, 036 80 Martin</v>
          </cell>
          <cell r="C664">
            <v>36672084</v>
          </cell>
        </row>
        <row r="665">
          <cell r="A665" t="str">
            <v>TUZEXX s.r.o.</v>
          </cell>
          <cell r="B665" t="str">
            <v xml:space="preserve">Sládkovičova 4, 811 06 Bratislava                            </v>
          </cell>
          <cell r="C665">
            <v>45542759</v>
          </cell>
        </row>
        <row r="666">
          <cell r="A666" t="str">
            <v>Uderman s.r.o.</v>
          </cell>
          <cell r="B666" t="str">
            <v>Na kameni 385/5, 086 41 Raslavice</v>
          </cell>
          <cell r="C666" t="str">
            <v xml:space="preserve"> 47485353</v>
          </cell>
        </row>
        <row r="667">
          <cell r="A667" t="str">
            <v xml:space="preserve">Unicomp s.r.o </v>
          </cell>
          <cell r="B667" t="str">
            <v>Svätoplukova 23, 058 01 Poprad</v>
          </cell>
          <cell r="C667">
            <v>31660967</v>
          </cell>
        </row>
        <row r="668">
          <cell r="A668" t="str">
            <v>Unilabs s.r.o.</v>
          </cell>
          <cell r="B668" t="str">
            <v>J.Bellu 66, 034 95 Likavka</v>
          </cell>
          <cell r="C668">
            <v>31647758</v>
          </cell>
        </row>
        <row r="669">
          <cell r="A669" t="str">
            <v>UNIVERSIDAD DE ALMERIA</v>
          </cell>
          <cell r="B669" t="str">
            <v>Carretera Sacramento, 041 20 Almeria</v>
          </cell>
          <cell r="C669"/>
        </row>
        <row r="670">
          <cell r="A670" t="str">
            <v xml:space="preserve">Universidad de Almeria </v>
          </cell>
          <cell r="B670" t="str">
            <v xml:space="preserve">Ctra.Sacramento s/n , Almeria </v>
          </cell>
          <cell r="C670" t="str">
            <v>2020890168</v>
          </cell>
        </row>
        <row r="671">
          <cell r="A671" t="str">
            <v>Univerzita Veterináskeo lekárstva a farmácie</v>
          </cell>
          <cell r="B671" t="str">
            <v>Komenského 73, 041 81 Košice</v>
          </cell>
          <cell r="C671">
            <v>397474</v>
          </cell>
        </row>
        <row r="672">
          <cell r="A672" t="str">
            <v>Univerzitná nemocnica Bratislava</v>
          </cell>
          <cell r="B672" t="str">
            <v>Pažítková 4, 821 01 Bratislava</v>
          </cell>
          <cell r="C672">
            <v>31813861</v>
          </cell>
        </row>
        <row r="673">
          <cell r="A673" t="str">
            <v>Úrad pre normalizáciu, metrologiu a skúšobníctvo SR</v>
          </cell>
          <cell r="B673" t="str">
            <v>Štefaničova 3, 810 05 Bratislava</v>
          </cell>
          <cell r="C673">
            <v>30810710</v>
          </cell>
        </row>
        <row r="674">
          <cell r="A674" t="str">
            <v>ÚNMS SR - odbor technickej normalizácie</v>
          </cell>
          <cell r="B674" t="str">
            <v>Karloveská 63, 841 04 Bratislava</v>
          </cell>
          <cell r="C674">
            <v>30810710</v>
          </cell>
        </row>
        <row r="675">
          <cell r="A675" t="str">
            <v>Urban Projekcia s.r.o.</v>
          </cell>
          <cell r="B675" t="str">
            <v>A.Sládkoviča 1795/15, 026 01 Dolný Kubín</v>
          </cell>
          <cell r="C675"/>
        </row>
        <row r="676">
          <cell r="A676" t="str">
            <v>Ústav epidemiológie LF UK</v>
          </cell>
          <cell r="B676" t="str">
            <v>Špitálska 24, 813 72 Bratislava</v>
          </cell>
          <cell r="C676" t="str">
            <v>00397776</v>
          </cell>
        </row>
        <row r="677">
          <cell r="A677" t="str">
            <v>Ústav štátnej kontroly veterinárnych biopreparátov a liečiv</v>
          </cell>
          <cell r="B677" t="str">
            <v>Biovetská 34, 949 05 Nitra</v>
          </cell>
          <cell r="C677" t="str">
            <v>31873154</v>
          </cell>
        </row>
        <row r="678">
          <cell r="A678" t="str">
            <v>Ústřední kontrolní a zkušební ústav zemědělský</v>
          </cell>
          <cell r="B678" t="str">
            <v>Hroznová 2, 656 06 Brno, CZ</v>
          </cell>
          <cell r="C678" t="str">
            <v>00020338</v>
          </cell>
        </row>
        <row r="679">
          <cell r="A679" t="str">
            <v>V.Čigáš</v>
          </cell>
          <cell r="B679" t="str">
            <v>Svinica 159, 044 45 Svinica</v>
          </cell>
          <cell r="C679">
            <v>30251095</v>
          </cell>
        </row>
        <row r="680">
          <cell r="A680" t="str">
            <v>V7servis s.r.o.</v>
          </cell>
          <cell r="B680" t="str">
            <v>Archipova 152/9, 026 01 Vyšný Kubín</v>
          </cell>
          <cell r="C680" t="str">
            <v xml:space="preserve"> 48325996</v>
          </cell>
        </row>
        <row r="681">
          <cell r="A681" t="str">
            <v>VAŠA Slovensko, s. r. o.</v>
          </cell>
          <cell r="B681" t="str">
            <v>Račianske mýto1/B,831 02 Bratislava</v>
          </cell>
          <cell r="C681">
            <v>35683813</v>
          </cell>
        </row>
        <row r="682">
          <cell r="A682" t="str">
            <v>Vaterka Anton</v>
          </cell>
          <cell r="B682" t="str">
            <v>Chočská 1523/1, 026 01 Dolný Kubín</v>
          </cell>
          <cell r="C682" t="str">
            <v>35081201</v>
          </cell>
        </row>
        <row r="683">
          <cell r="A683" t="str">
            <v>Vega Computers - Michal Kostúrik</v>
          </cell>
          <cell r="B683" t="str">
            <v>Radlinského 1736/27, 026 01 Dolný Kubín</v>
          </cell>
          <cell r="C683">
            <v>37356801</v>
          </cell>
        </row>
        <row r="684">
          <cell r="A684" t="str">
            <v>Veľkoobchod HANCO a.s.</v>
          </cell>
          <cell r="B684" t="str">
            <v>Stará Vajnorská  19, Bratislava - Čunovo</v>
          </cell>
          <cell r="C684" t="str">
            <v>31392989</v>
          </cell>
        </row>
        <row r="685">
          <cell r="A685" t="str">
            <v>VELLAS spol.s.r.o.</v>
          </cell>
          <cell r="B685" t="str">
            <v>Matúškova 7, 026 01 Dolný Kubín</v>
          </cell>
          <cell r="C685" t="str">
            <v>00652547</v>
          </cell>
        </row>
        <row r="686">
          <cell r="A686" t="str">
            <v>Verlag Dashofer, s.r.o.</v>
          </cell>
          <cell r="B686" t="str">
            <v>Železničiarska 13, 814 99 Bratislava</v>
          </cell>
          <cell r="C686">
            <v>35730129</v>
          </cell>
        </row>
        <row r="687">
          <cell r="A687" t="str">
            <v>VETIS</v>
          </cell>
          <cell r="B687" t="str">
            <v>ul. Svornosti 37, 811 01 Bratislava</v>
          </cell>
          <cell r="C687">
            <v>32320833</v>
          </cell>
        </row>
        <row r="688">
          <cell r="A688" t="str">
            <v>VETIS-MVDr. Peter Pongrácz</v>
          </cell>
          <cell r="B688" t="str">
            <v>930 03 Kráľovičove Kračany 91</v>
          </cell>
          <cell r="C688">
            <v>32320833</v>
          </cell>
        </row>
        <row r="689">
          <cell r="A689" t="str">
            <v>Vetqas - Quality Assurance Unit</v>
          </cell>
          <cell r="B689" t="str">
            <v>The Elms, College Road, Sutton Bonington, Loughborough, LE12 5RB</v>
          </cell>
          <cell r="C689"/>
        </row>
        <row r="690">
          <cell r="A690" t="str">
            <v>VIDRA a spol. s.r.o.</v>
          </cell>
          <cell r="B690" t="str">
            <v>Štrková 8, 011 96  Žilina</v>
          </cell>
          <cell r="C690">
            <v>31585961</v>
          </cell>
        </row>
        <row r="691">
          <cell r="A691" t="str">
            <v>Viktor Kušnír - REVIKO s.r.o.</v>
          </cell>
          <cell r="B691" t="str">
            <v>Budovateľská 38, 080 01 Prešov</v>
          </cell>
          <cell r="C691" t="str">
            <v>50094882</v>
          </cell>
        </row>
        <row r="692">
          <cell r="A692" t="str">
            <v>VILLA LABECO,s.r.o.</v>
          </cell>
          <cell r="B692" t="str">
            <v>Chlapčiakova 1, 052 01 Spišská Nová Ves</v>
          </cell>
          <cell r="C692">
            <v>31682901</v>
          </cell>
        </row>
        <row r="693">
          <cell r="A693" t="str">
            <v>Vincent Čigáš</v>
          </cell>
          <cell r="B693" t="str">
            <v>Svinica 159, 044 45 Svinica</v>
          </cell>
          <cell r="C693">
            <v>30251095</v>
          </cell>
        </row>
        <row r="694">
          <cell r="A694" t="str">
            <v>Virusys Corporation</v>
          </cell>
          <cell r="B694" t="str">
            <v>P.O.Box 56, Taneytown, MD 21787 USA</v>
          </cell>
          <cell r="C694"/>
        </row>
        <row r="695">
          <cell r="A695" t="str">
            <v>VKP Inštalácie, s.r.o</v>
          </cell>
          <cell r="B695" t="str">
            <v>Široká 21, 040 01 Košice</v>
          </cell>
          <cell r="C695">
            <v>36592552</v>
          </cell>
        </row>
        <row r="696">
          <cell r="A696" t="str">
            <v>Vladimír Fedra FEIM</v>
          </cell>
          <cell r="B696" t="str">
            <v>Štúrova 4, Malacky</v>
          </cell>
          <cell r="C696">
            <v>32630671</v>
          </cell>
        </row>
        <row r="697">
          <cell r="A697" t="str">
            <v>Vladislav Bartkovják - BV PNEUSERVIS</v>
          </cell>
          <cell r="B697" t="str">
            <v>J.Gagarina 2418/87,   960 01  Zvolen</v>
          </cell>
          <cell r="C697">
            <v>41652355</v>
          </cell>
        </row>
        <row r="698">
          <cell r="A698" t="str">
            <v>Vladislav Stanko DOLFININ</v>
          </cell>
          <cell r="B698" t="str">
            <v>Jána Smreka  10, 
841 07  Bratislava</v>
          </cell>
          <cell r="C698" t="str">
            <v>37126326</v>
          </cell>
        </row>
        <row r="699">
          <cell r="A699" t="str">
            <v>Vorwerk CS k.s.</v>
          </cell>
          <cell r="B699" t="str">
            <v>Pod Pekařkou 1, 147 00 Praha, Česká repbublika</v>
          </cell>
          <cell r="C699"/>
        </row>
        <row r="700">
          <cell r="A700" t="str">
            <v>VPÚ Bratislava</v>
          </cell>
          <cell r="B700" t="str">
            <v>Botanická 15, 842 52 Bratislava</v>
          </cell>
          <cell r="C700" t="str">
            <v>42355613</v>
          </cell>
        </row>
        <row r="701">
          <cell r="A701" t="str">
            <v>VÚ Zvolen</v>
          </cell>
          <cell r="B701" t="str">
            <v>Pod dráhami 918/5, 960 01 Zvolen</v>
          </cell>
          <cell r="C701" t="str">
            <v>42355613</v>
          </cell>
        </row>
        <row r="702">
          <cell r="A702" t="str">
            <v>VÚB,a.s.</v>
          </cell>
          <cell r="B702" t="str">
            <v>Mlynské nivy 1, 829 90 Bratislava 25</v>
          </cell>
          <cell r="C702">
            <v>31320155</v>
          </cell>
        </row>
        <row r="703">
          <cell r="A703" t="str">
            <v>VÚVH</v>
          </cell>
          <cell r="B703" t="str">
            <v>Nábr.arm.gen.L.Svobodu 5,81249BA</v>
          </cell>
          <cell r="C703">
            <v>30807662</v>
          </cell>
        </row>
        <row r="704">
          <cell r="A704" t="str">
            <v>VWR International GmbH</v>
          </cell>
          <cell r="B704" t="str">
            <v>Graumanngasse 7, 1150 Vienna, AT</v>
          </cell>
          <cell r="C704" t="str">
            <v>ATU 48152305</v>
          </cell>
        </row>
        <row r="705">
          <cell r="A705" t="str">
            <v>VWR International s.r.o.</v>
          </cell>
          <cell r="B705" t="str">
            <v>Pražská 442, 281 67 Stříbrna Skalice</v>
          </cell>
          <cell r="C705" t="str">
            <v>63073242</v>
          </cell>
        </row>
        <row r="706">
          <cell r="A706" t="str">
            <v>Výchdoslovenská energetika, a. s.</v>
          </cell>
          <cell r="B706" t="str">
            <v>Mlynská 31, 042 91 Košice</v>
          </cell>
          <cell r="C706">
            <v>44483767</v>
          </cell>
        </row>
        <row r="707">
          <cell r="A707" t="str">
            <v>Východoslovenská vodárenská spoločnosť, a. s.</v>
          </cell>
          <cell r="B707" t="str">
            <v>Komenského 50, 042 48 Košice</v>
          </cell>
          <cell r="C707">
            <v>36570460</v>
          </cell>
        </row>
        <row r="708">
          <cell r="A708" t="str">
            <v>Výskumný ústav mliekarenský, a. s.</v>
          </cell>
          <cell r="B708" t="str">
            <v>Dlhá ulica 95 P.P. 7, 010 09 Žilina</v>
          </cell>
          <cell r="C708">
            <v>36369284</v>
          </cell>
        </row>
        <row r="709">
          <cell r="A709" t="str">
            <v>Výskumný ústav vodného hospodárstva</v>
          </cell>
          <cell r="B709" t="str">
            <v>Nábr. arm.gen. L. Svobodu 5, 812 49 Bratislava</v>
          </cell>
          <cell r="C709" t="str">
            <v>00156850</v>
          </cell>
        </row>
        <row r="710">
          <cell r="A710" t="str">
            <v>Výťahy GERT-Pavol Gethofer</v>
          </cell>
          <cell r="B710" t="str">
            <v>Košická 18, 903 01 Senec</v>
          </cell>
          <cell r="C710">
            <v>37185225</v>
          </cell>
        </row>
        <row r="711">
          <cell r="A711" t="str">
            <v>Výzkumný ústav včelářský, s.r.o.</v>
          </cell>
          <cell r="B711" t="str">
            <v>Máslovice-Dol 94, Libčice nad Vltavou, CZ</v>
          </cell>
          <cell r="C711">
            <v>62968335</v>
          </cell>
        </row>
        <row r="712">
          <cell r="A712" t="str">
            <v>WAFY chromservis s.r.o</v>
          </cell>
          <cell r="B712" t="str">
            <v>Elektrárenská  1, Bratislava</v>
          </cell>
          <cell r="C712" t="str">
            <v>35720590</v>
          </cell>
        </row>
        <row r="713">
          <cell r="A713" t="str">
            <v>WBI, s. r. o.</v>
          </cell>
          <cell r="B713" t="str">
            <v>Žižkova 42, 811 02 Bratislava</v>
          </cell>
          <cell r="C713">
            <v>35685018</v>
          </cell>
        </row>
        <row r="714">
          <cell r="A714" t="str">
            <v>Webglobe - Yegon, s.r.o.</v>
          </cell>
          <cell r="B714" t="str">
            <v>Stará Prievozská 2, 821 09 Bratislava</v>
          </cell>
          <cell r="C714">
            <v>36306444</v>
          </cell>
        </row>
        <row r="715">
          <cell r="A715" t="str">
            <v>Webicon, s. r. o.</v>
          </cell>
          <cell r="B715" t="str">
            <v>Lazovná 56, 974 01 Banská Bystrica</v>
          </cell>
          <cell r="C715">
            <v>44681445</v>
          </cell>
        </row>
        <row r="716">
          <cell r="A716" t="str">
            <v>Websupport,s.r.o.</v>
          </cell>
          <cell r="B716" t="str">
            <v>Staré Grunty 202/12, 841 04 Bratislava</v>
          </cell>
          <cell r="C716">
            <v>36421928</v>
          </cell>
        </row>
        <row r="717">
          <cell r="A717" t="str">
            <v>WITEGA Laboratorien Berlin-Adlershof GmbH</v>
          </cell>
          <cell r="B717" t="str">
            <v>James-Franck-Straße 4, 12489 Berlin, Nemecko</v>
          </cell>
          <cell r="C717"/>
        </row>
        <row r="718">
          <cell r="A718" t="str">
            <v>Wooder Slovakia, s. r. o.</v>
          </cell>
          <cell r="B718" t="str">
            <v>026 01 Medzibrodie nad Oravou 55</v>
          </cell>
          <cell r="C718" t="str">
            <v>36748081</v>
          </cell>
        </row>
        <row r="719">
          <cell r="A719" t="str">
            <v>WTW meraca a analytická technika</v>
          </cell>
          <cell r="B719" t="str">
            <v>ČSA 25,974 01 Banská Bystrica</v>
          </cell>
          <cell r="C719">
            <v>36035904</v>
          </cell>
        </row>
        <row r="720">
          <cell r="A720" t="str">
            <v>Xepap,s.r.o.</v>
          </cell>
          <cell r="B720" t="str">
            <v>Jesenského 4703, 960 01 Zvolen</v>
          </cell>
          <cell r="C720">
            <v>31628605</v>
          </cell>
        </row>
        <row r="721">
          <cell r="A721" t="str">
            <v>Zdravo M, s.r.o</v>
          </cell>
          <cell r="B721" t="str">
            <v>Wuppertálska 3, 040 23 Košice</v>
          </cell>
          <cell r="C721">
            <v>36733491</v>
          </cell>
        </row>
        <row r="722">
          <cell r="A722" t="str">
            <v>ZENA-R Slovakia s.r.o.</v>
          </cell>
          <cell r="B722" t="str">
            <v>Bajkalská 13a/5467, 821 02 Bratislava</v>
          </cell>
          <cell r="C722" t="str">
            <v>43913717</v>
          </cell>
        </row>
        <row r="723">
          <cell r="A723" t="str">
            <v>ZENA-R Slovakia,s.r.o.</v>
          </cell>
          <cell r="B723" t="str">
            <v>Ulica svornosti 42, 821 06 Bratislava</v>
          </cell>
          <cell r="C723">
            <v>43913717</v>
          </cell>
        </row>
        <row r="724">
          <cell r="A724" t="str">
            <v>ZENA-R Slovakia,s.r.o.</v>
          </cell>
          <cell r="B724" t="str">
            <v>Bajkalská 13a/5467, 821 02 Bratislava</v>
          </cell>
          <cell r="C724">
            <v>43913717</v>
          </cell>
        </row>
        <row r="725">
          <cell r="A725" t="str">
            <v xml:space="preserve">Zeppelin SK s.r.o.  </v>
          </cell>
          <cell r="B725" t="str">
            <v>Zvolenská cesta 14605/50,      974 05  Banská Bystrica</v>
          </cell>
          <cell r="C725">
            <v>31579710</v>
          </cell>
        </row>
        <row r="726">
          <cell r="A726" t="str">
            <v>ZIMKLIMA s.r.o.</v>
          </cell>
          <cell r="B726" t="str">
            <v>Miletičova 23, Bratislava - Ružinov</v>
          </cell>
          <cell r="C726" t="str">
            <v>35973323</v>
          </cell>
        </row>
        <row r="727">
          <cell r="A727" t="str">
            <v>ZNALEX, s.r.o.</v>
          </cell>
          <cell r="B727" t="str">
            <v>Hronského 1, 960 01 Zvolen</v>
          </cell>
          <cell r="C727">
            <v>36044776</v>
          </cell>
        </row>
        <row r="728">
          <cell r="A728" t="str">
            <v>Zrno - reklamná agentúra</v>
          </cell>
          <cell r="B728" t="str">
            <v>Generála Svobodu 945/18, 026 01 Dolný Kubín</v>
          </cell>
          <cell r="C728"/>
        </row>
        <row r="729">
          <cell r="A729" t="str">
            <v>ZRS Koper</v>
          </cell>
          <cell r="B729" t="str">
            <v>Garibaldiveja ulica 001, 6000 Koper-Capodistria</v>
          </cell>
          <cell r="C729"/>
        </row>
        <row r="730">
          <cell r="A730" t="str">
            <v>Zvolenská teplárenská, a. s.</v>
          </cell>
          <cell r="B730" t="str">
            <v>Lučenecká cesta 25, 961 50 Zvolen</v>
          </cell>
          <cell r="C730">
            <v>36052248</v>
          </cell>
        </row>
      </sheetData>
      <sheetData sheetId="18">
        <row r="1">
          <cell r="A1" t="str">
            <v>Meno</v>
          </cell>
          <cell r="B1" t="str">
            <v>funkcia</v>
          </cell>
          <cell r="C1" t="str">
            <v>org.jednotka</v>
          </cell>
        </row>
        <row r="2">
          <cell r="A2" t="str">
            <v>Ács Ján</v>
          </cell>
          <cell r="B2" t="str">
            <v>zásobovač</v>
          </cell>
          <cell r="C2" t="str">
            <v>BA</v>
          </cell>
        </row>
        <row r="3">
          <cell r="A3" t="str">
            <v>Bc. Ľudmila Pašovičová</v>
          </cell>
          <cell r="B3" t="str">
            <v>odborný pracovník bakteriológia</v>
          </cell>
          <cell r="C3" t="str">
            <v>DK</v>
          </cell>
        </row>
        <row r="4">
          <cell r="A4" t="str">
            <v>Dr.Gadusová</v>
          </cell>
          <cell r="B4" t="str">
            <v>vedúca oddelenia bakteriológie</v>
          </cell>
          <cell r="C4" t="str">
            <v>KE</v>
          </cell>
        </row>
        <row r="5">
          <cell r="A5" t="str">
            <v>Dr.Miklášová</v>
          </cell>
          <cell r="B5" t="str">
            <v>veterinárny lekár na oddelení rastlinných komodít</v>
          </cell>
          <cell r="C5" t="str">
            <v>KE</v>
          </cell>
        </row>
        <row r="6">
          <cell r="A6" t="str">
            <v>Dr.Mišková</v>
          </cell>
          <cell r="B6" t="str">
            <v>veterinárny lekár na oddelení serológie</v>
          </cell>
          <cell r="C6" t="str">
            <v>KE</v>
          </cell>
        </row>
        <row r="7">
          <cell r="A7" t="str">
            <v>Dr.Pengerová</v>
          </cell>
          <cell r="B7" t="str">
            <v>vedúca oddelenia serológie</v>
          </cell>
          <cell r="C7" t="str">
            <v>KE</v>
          </cell>
        </row>
        <row r="8">
          <cell r="A8" t="str">
            <v>Dr.Pirčová</v>
          </cell>
          <cell r="B8"/>
          <cell r="C8" t="str">
            <v>KE</v>
          </cell>
        </row>
        <row r="9">
          <cell r="A9" t="str">
            <v>Dr.Saladiová</v>
          </cell>
          <cell r="B9" t="str">
            <v>vedúca oddelenia hygieny potravín</v>
          </cell>
          <cell r="C9" t="str">
            <v>KE</v>
          </cell>
        </row>
        <row r="10">
          <cell r="A10" t="str">
            <v>Patrik Garžík</v>
          </cell>
          <cell r="B10" t="str">
            <v>vedúci útvaru logistiky a vnútornej správy</v>
          </cell>
          <cell r="C10" t="str">
            <v>BA</v>
          </cell>
        </row>
        <row r="11">
          <cell r="A11" t="str">
            <v>Ivan Hlaváč</v>
          </cell>
          <cell r="B11" t="str">
            <v>pracovník zodpovedný za opravy a údržbu</v>
          </cell>
          <cell r="C11" t="str">
            <v>ZV</v>
          </cell>
        </row>
        <row r="12">
          <cell r="A12" t="str">
            <v>Horáková Jaromíra</v>
          </cell>
          <cell r="B12"/>
          <cell r="C12" t="str">
            <v>BA</v>
          </cell>
        </row>
        <row r="13">
          <cell r="A13" t="str">
            <v>Ing. Andrea Mojžišová, PhD.</v>
          </cell>
          <cell r="B13" t="str">
            <v>odborný pracovník bakteriológia</v>
          </cell>
          <cell r="C13" t="str">
            <v>DK</v>
          </cell>
        </row>
        <row r="14">
          <cell r="A14" t="str">
            <v>Ing. Anna Škutová</v>
          </cell>
          <cell r="B14"/>
          <cell r="C14" t="str">
            <v>DK</v>
          </cell>
        </row>
        <row r="15">
          <cell r="A15" t="str">
            <v>Ing. Božena Hláčiková</v>
          </cell>
          <cell r="B15" t="str">
            <v>ekonomická riaditeľka ŠVPÚ</v>
          </cell>
          <cell r="C15" t="str">
            <v>ZV</v>
          </cell>
        </row>
        <row r="16">
          <cell r="A16" t="str">
            <v>Ing. Dana Matisová</v>
          </cell>
          <cell r="B16" t="str">
            <v>odborný pracovník chémia</v>
          </cell>
          <cell r="C16" t="str">
            <v>DK</v>
          </cell>
        </row>
        <row r="17">
          <cell r="A17" t="str">
            <v>Ing. Daniela Korytárová</v>
          </cell>
          <cell r="B17" t="str">
            <v>vedúca NRL pre TSE</v>
          </cell>
          <cell r="C17" t="str">
            <v>ZV</v>
          </cell>
        </row>
        <row r="18">
          <cell r="A18" t="str">
            <v>Ing. Marek Hreško</v>
          </cell>
          <cell r="B18" t="str">
            <v>IT</v>
          </cell>
          <cell r="C18" t="str">
            <v>DK</v>
          </cell>
        </row>
        <row r="19">
          <cell r="A19" t="str">
            <v>Ing. Marianna Fričová</v>
          </cell>
          <cell r="B19" t="str">
            <v>odborný pracovník chémia</v>
          </cell>
          <cell r="C19" t="str">
            <v>DK</v>
          </cell>
        </row>
        <row r="20">
          <cell r="A20" t="str">
            <v>Ing. Miriam Vlčáková, PhD.</v>
          </cell>
          <cell r="B20" t="str">
            <v>odborný pracovník chémia</v>
          </cell>
          <cell r="C20" t="str">
            <v>DK</v>
          </cell>
        </row>
        <row r="21">
          <cell r="A21" t="str">
            <v>Ing. Peter Korytár</v>
          </cell>
          <cell r="B21" t="str">
            <v>samostatný odborný pracovník</v>
          </cell>
          <cell r="C21" t="str">
            <v>ZV</v>
          </cell>
        </row>
        <row r="22">
          <cell r="A22" t="str">
            <v>Ing.Hajduková</v>
          </cell>
          <cell r="B22" t="str">
            <v>vedúca oddelenia chémie</v>
          </cell>
          <cell r="C22" t="str">
            <v>KE</v>
          </cell>
        </row>
        <row r="23">
          <cell r="A23" t="str">
            <v>Ing.Vasiľová</v>
          </cell>
          <cell r="B23" t="str">
            <v xml:space="preserve">ekonóm </v>
          </cell>
          <cell r="C23" t="str">
            <v>KE</v>
          </cell>
        </row>
        <row r="24">
          <cell r="A24" t="str">
            <v>Ing. Oľga Škuntová</v>
          </cell>
          <cell r="B24" t="str">
            <v>odborný pracovník hygiena potravín</v>
          </cell>
          <cell r="C24" t="str">
            <v>DK</v>
          </cell>
        </row>
        <row r="25">
          <cell r="A25" t="str">
            <v>Mgr. Eva Čechová</v>
          </cell>
          <cell r="B25"/>
          <cell r="C25" t="str">
            <v>ZV</v>
          </cell>
        </row>
        <row r="26">
          <cell r="A26" t="str">
            <v>Mgr. Ingrid Priesterová</v>
          </cell>
          <cell r="B26" t="str">
            <v>administratívny pracovník</v>
          </cell>
          <cell r="C26" t="str">
            <v>SL/PO</v>
          </cell>
        </row>
        <row r="27">
          <cell r="A27" t="str">
            <v>Ing. Róbert Germuška, PhD.</v>
          </cell>
          <cell r="B27" t="str">
            <v>odborný pracovník chémia</v>
          </cell>
          <cell r="C27" t="str">
            <v>DK</v>
          </cell>
        </row>
        <row r="28">
          <cell r="A28" t="str">
            <v>Ing. Silvia Tóthová</v>
          </cell>
          <cell r="B28" t="str">
            <v>odborný pracovník chémia</v>
          </cell>
          <cell r="C28" t="str">
            <v>DK</v>
          </cell>
        </row>
        <row r="29">
          <cell r="A29" t="str">
            <v>Mgr. Lenka Gombíková</v>
          </cell>
          <cell r="B29" t="str">
            <v>vedúca laboratória bunkových kultúr</v>
          </cell>
          <cell r="C29" t="str">
            <v>ZV</v>
          </cell>
        </row>
        <row r="30">
          <cell r="A30" t="str">
            <v>Mgr. Anežka Dudová</v>
          </cell>
          <cell r="B30" t="str">
            <v>odborný pracovník chémia</v>
          </cell>
          <cell r="C30" t="str">
            <v>DK</v>
          </cell>
        </row>
        <row r="31">
          <cell r="A31" t="str">
            <v>Ing. Eva Hrnčiariková</v>
          </cell>
          <cell r="B31" t="str">
            <v>odborný pracovník chémia</v>
          </cell>
          <cell r="C31" t="str">
            <v>DK</v>
          </cell>
        </row>
        <row r="32">
          <cell r="A32" t="str">
            <v>Mgr. Miroslava Patschová</v>
          </cell>
          <cell r="B32" t="str">
            <v>samostatný odborný pracovník</v>
          </cell>
          <cell r="C32" t="str">
            <v>ZV</v>
          </cell>
        </row>
        <row r="33">
          <cell r="A33" t="str">
            <v>Mgr. Janka Csereiová</v>
          </cell>
          <cell r="B33" t="str">
            <v>odborný pracovník chémia</v>
          </cell>
          <cell r="C33" t="str">
            <v>DK</v>
          </cell>
        </row>
        <row r="34">
          <cell r="A34" t="str">
            <v>Mgr. Jozef Fajber</v>
          </cell>
          <cell r="B34" t="str">
            <v>odborný pracovník chémia</v>
          </cell>
          <cell r="C34" t="str">
            <v>DK</v>
          </cell>
        </row>
        <row r="35">
          <cell r="A35" t="str">
            <v>RNDr. Katarína Hanková</v>
          </cell>
          <cell r="B35" t="str">
            <v>odborný pracovník chémia</v>
          </cell>
          <cell r="C35" t="str">
            <v>DK</v>
          </cell>
        </row>
        <row r="36">
          <cell r="A36" t="str">
            <v>Mgr. Miriam Kantíková</v>
          </cell>
          <cell r="B36" t="str">
            <v>odborný pracovník PCR</v>
          </cell>
          <cell r="C36" t="str">
            <v>DK</v>
          </cell>
        </row>
        <row r="37">
          <cell r="A37" t="str">
            <v>Mgr.Boržíková</v>
          </cell>
          <cell r="B37" t="str">
            <v>odborný pracovník cudzorodé látky</v>
          </cell>
          <cell r="C37" t="str">
            <v>KE</v>
          </cell>
        </row>
        <row r="38">
          <cell r="A38" t="str">
            <v>Mgr.Šurabová</v>
          </cell>
          <cell r="B38" t="str">
            <v>odborný pracovník cudzorodé látky</v>
          </cell>
          <cell r="C38" t="str">
            <v>KE</v>
          </cell>
        </row>
        <row r="39">
          <cell r="A39" t="str">
            <v>MVDr. Anna Hanzelyová</v>
          </cell>
          <cell r="B39" t="str">
            <v>odborný pracovník hygiena potravín</v>
          </cell>
          <cell r="C39" t="str">
            <v>SL/PO</v>
          </cell>
        </row>
        <row r="40">
          <cell r="A40" t="str">
            <v>MVDr. Danka Kováčová</v>
          </cell>
          <cell r="B40" t="str">
            <v xml:space="preserve">odborný pracovník serológia </v>
          </cell>
          <cell r="C40" t="str">
            <v>SL/PO</v>
          </cell>
        </row>
        <row r="41">
          <cell r="A41" t="str">
            <v>Mgr. Patrícia Krupová</v>
          </cell>
          <cell r="B41" t="str">
            <v>odborný pracovník hygiena potravín</v>
          </cell>
          <cell r="C41" t="str">
            <v>DK</v>
          </cell>
        </row>
        <row r="42">
          <cell r="A42" t="str">
            <v>MVDr. Gabriela Mojžišová</v>
          </cell>
          <cell r="B42"/>
          <cell r="C42" t="str">
            <v>ZV</v>
          </cell>
        </row>
        <row r="43">
          <cell r="A43" t="str">
            <v>MVDr. Iveta Nemčeková</v>
          </cell>
          <cell r="B43" t="str">
            <v>zástupca riaditeľa VÚ ZV</v>
          </cell>
          <cell r="C43" t="str">
            <v>ZV</v>
          </cell>
        </row>
        <row r="44">
          <cell r="A44" t="str">
            <v>MVDr. Jana Zupková</v>
          </cell>
          <cell r="B44" t="str">
            <v>vedúca NRL pre brucelózu</v>
          </cell>
          <cell r="C44" t="str">
            <v>ZV</v>
          </cell>
        </row>
        <row r="45">
          <cell r="A45" t="str">
            <v>Mgr. Renáta Dvorská</v>
          </cell>
          <cell r="B45" t="str">
            <v>administratívny pracovník</v>
          </cell>
          <cell r="C45" t="str">
            <v>DK</v>
          </cell>
        </row>
        <row r="46">
          <cell r="A46" t="str">
            <v>RNDr. Zuzana Kubicová</v>
          </cell>
          <cell r="B46" t="str">
            <v>odborný pracovník PCR</v>
          </cell>
          <cell r="C46" t="str">
            <v>DK</v>
          </cell>
        </row>
        <row r="47">
          <cell r="A47" t="str">
            <v>MVDr. Lýdia Bučeková</v>
          </cell>
          <cell r="B47" t="str">
            <v>vedúca laboratória histológie</v>
          </cell>
          <cell r="C47" t="str">
            <v>ZV</v>
          </cell>
        </row>
        <row r="48">
          <cell r="A48" t="str">
            <v>MVDr. Martin Kasenčák</v>
          </cell>
          <cell r="B48" t="str">
            <v>vedúci odboru zdravia zvierat</v>
          </cell>
          <cell r="C48" t="str">
            <v>SL/PO</v>
          </cell>
        </row>
        <row r="49">
          <cell r="A49" t="str">
            <v>MVDr. Dáša Hojová</v>
          </cell>
          <cell r="B49" t="str">
            <v xml:space="preserve">odborný pracovník serológia </v>
          </cell>
          <cell r="C49" t="str">
            <v>DK</v>
          </cell>
        </row>
        <row r="50">
          <cell r="A50" t="str">
            <v>MVDr. Lenka Cabanová, PhD.</v>
          </cell>
          <cell r="B50" t="str">
            <v>odborný pracovník hygiena potravín</v>
          </cell>
          <cell r="C50" t="str">
            <v>DK</v>
          </cell>
        </row>
        <row r="51">
          <cell r="A51" t="str">
            <v>MVDr. Slavomír Jerg</v>
          </cell>
          <cell r="B51"/>
          <cell r="C51" t="str">
            <v>ZV</v>
          </cell>
        </row>
        <row r="52">
          <cell r="A52" t="str">
            <v>MVDr. Tinák Martin</v>
          </cell>
          <cell r="B52"/>
          <cell r="C52" t="str">
            <v>ZV</v>
          </cell>
        </row>
        <row r="53">
          <cell r="A53" t="str">
            <v>MVDr. Lucia Šulejová</v>
          </cell>
          <cell r="B53" t="str">
            <v>odborný pracovník PCR</v>
          </cell>
          <cell r="C53" t="str">
            <v>DK</v>
          </cell>
        </row>
        <row r="54">
          <cell r="A54" t="str">
            <v>MVDr. Michaela B. - Červenská</v>
          </cell>
          <cell r="B54" t="str">
            <v>odborný pracovník patológia</v>
          </cell>
          <cell r="C54" t="str">
            <v>DK</v>
          </cell>
        </row>
        <row r="55">
          <cell r="A55" t="str">
            <v>RNDr. Zuzana Dirbáková</v>
          </cell>
          <cell r="B55" t="str">
            <v>vedúca laboratória molekulárnej biológie</v>
          </cell>
          <cell r="C55" t="str">
            <v>ZV</v>
          </cell>
        </row>
        <row r="56">
          <cell r="A56" t="str">
            <v>Dr. Oravec</v>
          </cell>
          <cell r="B56" t="str">
            <v>vedúci oddelenia patológie</v>
          </cell>
          <cell r="C56" t="str">
            <v>KE</v>
          </cell>
        </row>
        <row r="57">
          <cell r="A57" t="str">
            <v>Dr. Kutschyová</v>
          </cell>
          <cell r="B57" t="str">
            <v>vedúca oddelenia cudzorodých látok</v>
          </cell>
          <cell r="C57" t="str">
            <v>KE</v>
          </cell>
        </row>
        <row r="58">
          <cell r="A58" t="str">
            <v>MVDr. Miriam Maceková</v>
          </cell>
          <cell r="B58" t="str">
            <v>odborný pracovník serológia</v>
          </cell>
          <cell r="C58" t="str">
            <v>DK</v>
          </cell>
        </row>
        <row r="59">
          <cell r="A59" t="str">
            <v>Ing. Mária Vidová</v>
          </cell>
          <cell r="B59" t="str">
            <v>odborný pracovník hygiena potravín</v>
          </cell>
          <cell r="C59" t="str">
            <v>SL/PO</v>
          </cell>
        </row>
        <row r="60">
          <cell r="A60" t="str">
            <v>MVDr. Miroslava Vankúšová</v>
          </cell>
          <cell r="B60" t="str">
            <v>odborný pracovník serológia</v>
          </cell>
          <cell r="C60" t="str">
            <v>DK</v>
          </cell>
        </row>
        <row r="61">
          <cell r="A61" t="str">
            <v>MVDr. Pavlína Niníková</v>
          </cell>
          <cell r="B61" t="str">
            <v>odborný pracovník PCR</v>
          </cell>
          <cell r="C61" t="str">
            <v>DK</v>
          </cell>
        </row>
        <row r="62">
          <cell r="A62" t="str">
            <v>MVDr. Tomáš Krivosudský</v>
          </cell>
          <cell r="B62" t="str">
            <v>odborný pracovník krmivá</v>
          </cell>
          <cell r="C62" t="str">
            <v>DK</v>
          </cell>
        </row>
        <row r="63">
          <cell r="A63" t="str">
            <v>Ing. Gubová</v>
          </cell>
          <cell r="B63" t="str">
            <v>vedúca oddelenia rastlinných komodít</v>
          </cell>
          <cell r="C63" t="str">
            <v>KE</v>
          </cell>
        </row>
        <row r="64">
          <cell r="A64" t="str">
            <v>Ing. Miroslav Studenič</v>
          </cell>
          <cell r="B64"/>
          <cell r="C64" t="str">
            <v>BA</v>
          </cell>
        </row>
        <row r="65">
          <cell r="A65" t="str">
            <v>Mgr. Juraj Tagaj</v>
          </cell>
          <cell r="B65"/>
          <cell r="C65" t="str">
            <v>ZV</v>
          </cell>
        </row>
        <row r="66">
          <cell r="A66" t="str">
            <v>MVDr. Zuzana Čuvalová</v>
          </cell>
          <cell r="B66" t="str">
            <v>odborný pracovník bakteriológia</v>
          </cell>
          <cell r="C66" t="str">
            <v>DK</v>
          </cell>
        </row>
        <row r="67">
          <cell r="A67" t="str">
            <v>Mgr. Nemčíková</v>
          </cell>
          <cell r="B67" t="str">
            <v>administratívny pracovník ekon. úseku</v>
          </cell>
          <cell r="C67" t="str">
            <v>KE</v>
          </cell>
        </row>
        <row r="68">
          <cell r="A68" t="str">
            <v>RNDr. Michaela Vieriková, PhD.</v>
          </cell>
          <cell r="B68" t="str">
            <v>odborný pracovník chémia</v>
          </cell>
          <cell r="C68" t="str">
            <v>DK</v>
          </cell>
        </row>
        <row r="69">
          <cell r="A69" t="str">
            <v>MVDr. Lýdia Bučeková</v>
          </cell>
          <cell r="B69" t="str">
            <v>vedúca laboratória histológie</v>
          </cell>
          <cell r="C69" t="str">
            <v>ZV</v>
          </cell>
        </row>
        <row r="70">
          <cell r="A70" t="str">
            <v>RNDr. Miriam Filipová, PhD.</v>
          </cell>
          <cell r="B70" t="str">
            <v>odborný pracovník PCR</v>
          </cell>
          <cell r="C70" t="str">
            <v>DK</v>
          </cell>
        </row>
        <row r="71">
          <cell r="A71" t="str">
            <v>RNDr. Júlia Jurovčíková</v>
          </cell>
          <cell r="B71" t="str">
            <v>odborný pracovník PCR</v>
          </cell>
          <cell r="C71" t="str">
            <v>DK</v>
          </cell>
        </row>
        <row r="72">
          <cell r="A72" t="str">
            <v>RNDr. Silvia Baleková</v>
          </cell>
          <cell r="B72" t="str">
            <v>odborný pracovník PCR</v>
          </cell>
          <cell r="C72" t="str">
            <v>DK</v>
          </cell>
        </row>
      </sheetData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0861045-1F8D-4C92-B455-F02CB95D21C2}" name="OBJ_20182111316184" displayName="OBJ_20182111316184" ref="A8:K1708" totalsRowShown="0" headerRowDxfId="26" dataDxfId="24" headerRowBorderDxfId="25" tableBorderDxfId="23" totalsRowBorderDxfId="22">
  <autoFilter ref="A8:K1708" xr:uid="{B824C513-DD9B-467D-AC6A-A3A845527AF7}"/>
  <sortState xmlns:xlrd2="http://schemas.microsoft.com/office/spreadsheetml/2017/richdata2" ref="A9:K1708">
    <sortCondition ref="E8:E1708"/>
  </sortState>
  <tableColumns count="11">
    <tableColumn id="1" xr3:uid="{A8AABBAC-4494-4691-853F-B0B7E74C4417}" name="Číslo objednávky" dataDxfId="21" totalsRowDxfId="20"/>
    <tableColumn id="2" xr3:uid="{E5FB8E9C-D25B-4DFE-86ED-4AFF791A73F7}" name="Popis objednaného plnenia" dataDxfId="19" totalsRowDxfId="18"/>
    <tableColumn id="11" xr3:uid="{FD8EE71C-A937-4D3B-B0F5-3F1D46548A7F}" name="Identifikácia zmluvy" dataDxfId="17" totalsRowDxfId="16"/>
    <tableColumn id="3" xr3:uid="{64441264-0447-4D13-AEEF-0535CDB05C33}" name="Celková suma_x000a_ s DPH" dataDxfId="15" totalsRowDxfId="14"/>
    <tableColumn id="4" xr3:uid="{916040D4-50CD-4A3E-9487-633634F19705}" name="Dátum vyhotovenia" dataDxfId="13" totalsRowDxfId="12"/>
    <tableColumn id="5" xr3:uid="{34EB5984-AB65-4090-A09D-3D8C462A16D1}" name="Dodávateľ" dataDxfId="11" totalsRowDxfId="10"/>
    <tableColumn id="9" xr3:uid="{56AE6EE7-C24B-4025-BBE6-228C9EB4B4AC}" name="Dodávateľ - adresa2" dataDxfId="9" totalsRowDxfId="8"/>
    <tableColumn id="8" xr3:uid="{64DF5827-C544-42B6-8774-0F847ED12FED}" name="Dodávateľ - IČO" dataDxfId="7" totalsRowDxfId="6"/>
    <tableColumn id="7" xr3:uid="{424A66C3-7C8B-4DC7-9810-2AC914AD5C8D}" name="Objednávajúci" dataDxfId="5" totalsRowDxfId="4"/>
    <tableColumn id="6" xr3:uid="{482197D1-20F7-43DF-95E7-415F54A1C9BA}" name="Meno a priezvisko" dataDxfId="3" totalsRowDxfId="2"/>
    <tableColumn id="10" xr3:uid="{E3471EE9-7539-45F2-9DD0-4214FDA0E27D}" name="funkcia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B6A44-706D-4A58-8A2B-D76D971236D9}">
  <sheetPr>
    <pageSetUpPr fitToPage="1"/>
  </sheetPr>
  <dimension ref="A1:K1708"/>
  <sheetViews>
    <sheetView tabSelected="1" zoomScale="82" zoomScaleNormal="82" workbookViewId="0">
      <pane ySplit="8" topLeftCell="A1676" activePane="bottomLeft" state="frozen"/>
      <selection activeCell="D23" sqref="D23"/>
      <selection pane="bottomLeft" activeCell="D23" sqref="D23"/>
    </sheetView>
  </sheetViews>
  <sheetFormatPr defaultColWidth="9.140625" defaultRowHeight="15" x14ac:dyDescent="0.25"/>
  <cols>
    <col min="1" max="1" width="21.140625" style="6" customWidth="1"/>
    <col min="2" max="2" width="39.5703125" style="6" customWidth="1"/>
    <col min="3" max="3" width="24.42578125" style="6" bestFit="1" customWidth="1"/>
    <col min="4" max="4" width="16.42578125" style="7" customWidth="1"/>
    <col min="5" max="5" width="16.42578125" style="35" customWidth="1"/>
    <col min="6" max="6" width="31.7109375" style="6" bestFit="1" customWidth="1"/>
    <col min="7" max="7" width="29.7109375" style="6" customWidth="1"/>
    <col min="8" max="8" width="21.5703125" style="9" customWidth="1"/>
    <col min="9" max="9" width="21.5703125" style="10" customWidth="1"/>
    <col min="10" max="10" width="25.42578125" style="6" customWidth="1"/>
    <col min="11" max="11" width="20.5703125" style="6" customWidth="1"/>
    <col min="12" max="16384" width="9.140625" style="6"/>
  </cols>
  <sheetData>
    <row r="1" spans="1:11" x14ac:dyDescent="0.25">
      <c r="A1" s="5"/>
      <c r="E1" s="8"/>
    </row>
    <row r="2" spans="1:11" ht="20.25" x14ac:dyDescent="0.25">
      <c r="A2" s="36" t="s">
        <v>1962</v>
      </c>
      <c r="B2" s="36"/>
      <c r="C2" s="36"/>
      <c r="D2" s="36"/>
      <c r="E2" s="36"/>
      <c r="F2" s="36"/>
      <c r="G2" s="36"/>
      <c r="H2" s="36"/>
      <c r="I2" s="36"/>
      <c r="J2" s="36"/>
    </row>
    <row r="3" spans="1:11" ht="15.75" x14ac:dyDescent="0.25">
      <c r="A3" s="11"/>
      <c r="E3" s="8"/>
    </row>
    <row r="4" spans="1:11" ht="15.75" x14ac:dyDescent="0.25">
      <c r="A4" s="12"/>
      <c r="E4" s="8"/>
    </row>
    <row r="5" spans="1:11" ht="15.75" x14ac:dyDescent="0.25">
      <c r="A5" s="13" t="s">
        <v>1</v>
      </c>
      <c r="B5" s="14" t="s">
        <v>3545</v>
      </c>
      <c r="C5" s="14"/>
      <c r="E5" s="8"/>
    </row>
    <row r="6" spans="1:11" ht="15.75" x14ac:dyDescent="0.25">
      <c r="A6" s="12"/>
      <c r="E6" s="8"/>
    </row>
    <row r="8" spans="1:11" ht="25.5" x14ac:dyDescent="0.25">
      <c r="A8" s="15" t="s">
        <v>1963</v>
      </c>
      <c r="B8" s="16" t="s">
        <v>1964</v>
      </c>
      <c r="C8" s="16" t="s">
        <v>3</v>
      </c>
      <c r="D8" s="16" t="s">
        <v>2</v>
      </c>
      <c r="E8" s="16" t="s">
        <v>1965</v>
      </c>
      <c r="F8" s="16" t="s">
        <v>4</v>
      </c>
      <c r="G8" s="16" t="s">
        <v>1966</v>
      </c>
      <c r="H8" s="17" t="s">
        <v>5</v>
      </c>
      <c r="I8" s="16" t="s">
        <v>1967</v>
      </c>
      <c r="J8" s="16" t="s">
        <v>1968</v>
      </c>
      <c r="K8" s="18" t="s">
        <v>1969</v>
      </c>
    </row>
    <row r="9" spans="1:11" ht="25.5" x14ac:dyDescent="0.25">
      <c r="A9" s="1" t="s">
        <v>51</v>
      </c>
      <c r="B9" s="1" t="s">
        <v>2009</v>
      </c>
      <c r="C9" s="1"/>
      <c r="D9" s="31"/>
      <c r="E9" s="32">
        <v>44928</v>
      </c>
      <c r="F9" s="1" t="s">
        <v>1992</v>
      </c>
      <c r="G9" s="2" t="str">
        <f>VLOOKUP(F9,[1]Dodavatelia!$A:$C,2,FALSE)</f>
        <v>Kuzmányho 12, 811 06 Bratislava</v>
      </c>
      <c r="H9" s="23">
        <f>VLOOKUP(F9,[1]Dodavatelia!$A:$C,3,FALSE)</f>
        <v>35684046</v>
      </c>
      <c r="I9" s="1" t="s">
        <v>20</v>
      </c>
      <c r="J9" s="2" t="s">
        <v>2002</v>
      </c>
      <c r="K9" s="24" t="str">
        <f>VLOOKUP(J9,[1]funkcie!A:C,2,FALSE)</f>
        <v>administratívny pracovník</v>
      </c>
    </row>
    <row r="10" spans="1:11" ht="25.5" x14ac:dyDescent="0.25">
      <c r="A10" s="2" t="s">
        <v>151</v>
      </c>
      <c r="B10" s="2" t="s">
        <v>19</v>
      </c>
      <c r="C10" s="2"/>
      <c r="D10" s="29">
        <v>160.30000000000001</v>
      </c>
      <c r="E10" s="30">
        <v>44928</v>
      </c>
      <c r="F10" s="2" t="s">
        <v>1992</v>
      </c>
      <c r="G10" s="2" t="str">
        <f>VLOOKUP(F10,[1]Dodavatelia!$A:$C,2,FALSE)</f>
        <v>Kuzmányho 12, 811 06 Bratislava</v>
      </c>
      <c r="H10" s="23">
        <f>VLOOKUP(F10,[1]Dodavatelia!$A:$C,3,FALSE)</f>
        <v>35684046</v>
      </c>
      <c r="I10" s="2" t="s">
        <v>20</v>
      </c>
      <c r="J10" s="2" t="s">
        <v>2002</v>
      </c>
      <c r="K10" s="24" t="str">
        <f>VLOOKUP(J10,[1]funkcie!A:C,2,FALSE)</f>
        <v>administratívny pracovník</v>
      </c>
    </row>
    <row r="11" spans="1:11" ht="25.5" x14ac:dyDescent="0.25">
      <c r="A11" s="2" t="s">
        <v>185</v>
      </c>
      <c r="B11" s="2" t="s">
        <v>2385</v>
      </c>
      <c r="C11" s="2"/>
      <c r="D11" s="29">
        <v>177.6</v>
      </c>
      <c r="E11" s="30">
        <v>44928</v>
      </c>
      <c r="F11" s="2" t="s">
        <v>2082</v>
      </c>
      <c r="G11" s="2" t="s">
        <v>1680</v>
      </c>
      <c r="H11" s="23" t="s">
        <v>2083</v>
      </c>
      <c r="I11" s="2" t="s">
        <v>9</v>
      </c>
      <c r="J11" s="2" t="s">
        <v>1986</v>
      </c>
      <c r="K11" s="24" t="s">
        <v>2386</v>
      </c>
    </row>
    <row r="12" spans="1:11" ht="25.5" x14ac:dyDescent="0.25">
      <c r="A12" s="2" t="s">
        <v>2387</v>
      </c>
      <c r="B12" s="2" t="s">
        <v>19</v>
      </c>
      <c r="C12" s="2"/>
      <c r="D12" s="29">
        <v>47.1</v>
      </c>
      <c r="E12" s="30">
        <v>44930</v>
      </c>
      <c r="F12" s="2" t="s">
        <v>2054</v>
      </c>
      <c r="G12" s="2" t="str">
        <f>VLOOKUP(F12,[1]Dodavatelia!$A:$C,2,FALSE)</f>
        <v>Radlinského 17/A, 052 01 Spišská Nová Ves</v>
      </c>
      <c r="H12" s="23">
        <f>VLOOKUP(F12,[1]Dodavatelia!$A:$C,3,FALSE)</f>
        <v>31652859</v>
      </c>
      <c r="I12" s="2" t="s">
        <v>20</v>
      </c>
      <c r="J12" s="2" t="s">
        <v>1994</v>
      </c>
      <c r="K12" s="24" t="str">
        <f>VLOOKUP(J12,[1]funkcie!A:C,2,FALSE)</f>
        <v>odborný pracovník chémia</v>
      </c>
    </row>
    <row r="13" spans="1:11" ht="25.5" x14ac:dyDescent="0.25">
      <c r="A13" s="2" t="s">
        <v>60</v>
      </c>
      <c r="B13" s="2" t="s">
        <v>2051</v>
      </c>
      <c r="C13" s="2"/>
      <c r="D13" s="29"/>
      <c r="E13" s="30">
        <v>44930</v>
      </c>
      <c r="F13" s="2" t="s">
        <v>2052</v>
      </c>
      <c r="G13" s="2" t="str">
        <f>VLOOKUP(F13,[1]Dodavatelia!$A:$C,2,FALSE)</f>
        <v>Ferienčíková 3, 960 01 Zvolen</v>
      </c>
      <c r="H13" s="23" t="str">
        <f>VLOOKUP(F13,[1]Dodavatelia!$A:$C,3,FALSE)</f>
        <v>33289557</v>
      </c>
      <c r="I13" s="2" t="s">
        <v>20</v>
      </c>
      <c r="J13" s="2" t="s">
        <v>2006</v>
      </c>
      <c r="K13" s="24" t="str">
        <f>VLOOKUP(J13,[1]funkcie!A:C,2,FALSE)</f>
        <v>odborný pracovník bakteriológia</v>
      </c>
    </row>
    <row r="14" spans="1:11" ht="25.5" x14ac:dyDescent="0.25">
      <c r="A14" s="2" t="s">
        <v>323</v>
      </c>
      <c r="B14" s="2" t="s">
        <v>2017</v>
      </c>
      <c r="C14" s="2"/>
      <c r="D14" s="29"/>
      <c r="E14" s="30">
        <v>44931</v>
      </c>
      <c r="F14" s="2" t="s">
        <v>2018</v>
      </c>
      <c r="G14" s="2" t="str">
        <f>VLOOKUP(F14,[1]Dodavatelia!$A:$C,2,FALSE)</f>
        <v>Kováčska 15, 080 01 Prešov</v>
      </c>
      <c r="H14" s="23" t="str">
        <f>VLOOKUP(F14,[1]Dodavatelia!$A:$C,3,FALSE)</f>
        <v>31718710</v>
      </c>
      <c r="I14" s="2" t="s">
        <v>2012</v>
      </c>
      <c r="J14" s="2" t="s">
        <v>2016</v>
      </c>
      <c r="K14" s="24" t="str">
        <f>VLOOKUP(J14,[1]funkcie!A:C,2,FALSE)</f>
        <v>administratívny pracovník</v>
      </c>
    </row>
    <row r="15" spans="1:11" ht="25.5" x14ac:dyDescent="0.25">
      <c r="A15" s="2" t="s">
        <v>156</v>
      </c>
      <c r="B15" s="2" t="s">
        <v>2014</v>
      </c>
      <c r="C15" s="2"/>
      <c r="D15" s="29"/>
      <c r="E15" s="30">
        <v>44931</v>
      </c>
      <c r="F15" s="2" t="s">
        <v>2015</v>
      </c>
      <c r="G15" s="2" t="str">
        <f>VLOOKUP(F15,[1]Dodavatelia!$A:$C,2,FALSE)</f>
        <v>Októbrová 12273/4, 080 01 Prešov</v>
      </c>
      <c r="H15" s="23" t="str">
        <f>VLOOKUP(F15,[1]Dodavatelia!$A:$C,3,FALSE)</f>
        <v>44172109</v>
      </c>
      <c r="I15" s="2" t="s">
        <v>2012</v>
      </c>
      <c r="J15" s="2" t="s">
        <v>2016</v>
      </c>
      <c r="K15" s="24" t="str">
        <f>VLOOKUP(J15,[1]funkcie!A:C,2,FALSE)</f>
        <v>administratívny pracovník</v>
      </c>
    </row>
    <row r="16" spans="1:11" ht="25.5" x14ac:dyDescent="0.25">
      <c r="A16" s="2" t="s">
        <v>175</v>
      </c>
      <c r="B16" s="2" t="s">
        <v>2001</v>
      </c>
      <c r="C16" s="2"/>
      <c r="D16" s="29"/>
      <c r="E16" s="30">
        <v>44931</v>
      </c>
      <c r="F16" s="2" t="s">
        <v>2388</v>
      </c>
      <c r="G16" s="2" t="str">
        <f>VLOOKUP(F16,[1]Dodavatelia!$A:$C,2,FALSE)</f>
        <v>Budovateľská 55, 080 01 Prešov</v>
      </c>
      <c r="H16" s="23" t="str">
        <f>VLOOKUP(F16,[1]Dodavatelia!$A:$C,3,FALSE)</f>
        <v>36517101</v>
      </c>
      <c r="I16" s="2" t="s">
        <v>2012</v>
      </c>
      <c r="J16" s="2" t="s">
        <v>2389</v>
      </c>
      <c r="K16" s="24" t="str">
        <f>VLOOKUP(J16,[1]funkcie!A:C,2,FALSE)</f>
        <v>vedúci odboru zdravia zvierat</v>
      </c>
    </row>
    <row r="17" spans="1:11" x14ac:dyDescent="0.25">
      <c r="A17" s="2" t="s">
        <v>144</v>
      </c>
      <c r="B17" s="2" t="s">
        <v>143</v>
      </c>
      <c r="C17" s="2"/>
      <c r="D17" s="29">
        <v>27</v>
      </c>
      <c r="E17" s="30">
        <v>44931</v>
      </c>
      <c r="F17" s="2" t="s">
        <v>2053</v>
      </c>
      <c r="G17" s="2" t="str">
        <f>VLOOKUP(F17,[1]Dodavatelia!$A:$C,2,FALSE)</f>
        <v>Hollého 5, 080 01 Prešov</v>
      </c>
      <c r="H17" s="23" t="str">
        <f>VLOOKUP(F17,[1]Dodavatelia!$A:$C,3,FALSE)</f>
        <v>00610992</v>
      </c>
      <c r="I17" s="2" t="s">
        <v>20</v>
      </c>
      <c r="J17" s="2" t="s">
        <v>2179</v>
      </c>
      <c r="K17" s="24" t="str">
        <f>VLOOKUP(J17,[1]funkcie!A:C,2,FALSE)</f>
        <v>odborný pracovník PCR</v>
      </c>
    </row>
    <row r="18" spans="1:11" ht="25.5" x14ac:dyDescent="0.25">
      <c r="A18" s="2" t="s">
        <v>52</v>
      </c>
      <c r="B18" s="2" t="s">
        <v>2390</v>
      </c>
      <c r="C18" s="2"/>
      <c r="D18" s="29"/>
      <c r="E18" s="30">
        <v>44931</v>
      </c>
      <c r="F18" s="2" t="s">
        <v>24</v>
      </c>
      <c r="G18" s="2" t="e">
        <f>VLOOKUP(F18,[1]Dodavatelia!$A:$C,2,FALSE)</f>
        <v>#N/A</v>
      </c>
      <c r="H18" s="23" t="e">
        <f>VLOOKUP(F18,[1]Dodavatelia!$A:$C,3,FALSE)</f>
        <v>#N/A</v>
      </c>
      <c r="I18" s="2" t="s">
        <v>2012</v>
      </c>
      <c r="J18" s="2" t="s">
        <v>2389</v>
      </c>
      <c r="K18" s="24" t="str">
        <f>VLOOKUP(J18,[1]funkcie!A:C,2,FALSE)</f>
        <v>vedúci odboru zdravia zvierat</v>
      </c>
    </row>
    <row r="19" spans="1:11" x14ac:dyDescent="0.25">
      <c r="A19" s="2" t="s">
        <v>435</v>
      </c>
      <c r="B19" s="2" t="s">
        <v>14</v>
      </c>
      <c r="C19" s="2"/>
      <c r="D19" s="29">
        <v>250</v>
      </c>
      <c r="E19" s="30">
        <v>44931</v>
      </c>
      <c r="F19" s="2" t="s">
        <v>2318</v>
      </c>
      <c r="G19" s="2" t="s">
        <v>16</v>
      </c>
      <c r="H19" s="23" t="s">
        <v>2240</v>
      </c>
      <c r="I19" s="2" t="s">
        <v>9</v>
      </c>
      <c r="J19" s="2" t="s">
        <v>2049</v>
      </c>
      <c r="K19" s="24" t="s">
        <v>2050</v>
      </c>
    </row>
    <row r="20" spans="1:11" x14ac:dyDescent="0.25">
      <c r="A20" s="2" t="s">
        <v>48</v>
      </c>
      <c r="B20" s="2" t="s">
        <v>47</v>
      </c>
      <c r="C20" s="2"/>
      <c r="D20" s="29">
        <v>22.3</v>
      </c>
      <c r="E20" s="30">
        <v>44931</v>
      </c>
      <c r="F20" s="2" t="s">
        <v>49</v>
      </c>
      <c r="G20" s="2" t="s">
        <v>50</v>
      </c>
      <c r="H20" s="23" t="s">
        <v>2391</v>
      </c>
      <c r="I20" s="2" t="s">
        <v>9</v>
      </c>
      <c r="J20" s="2" t="s">
        <v>1986</v>
      </c>
      <c r="K20" s="24" t="s">
        <v>1989</v>
      </c>
    </row>
    <row r="21" spans="1:11" ht="25.5" x14ac:dyDescent="0.25">
      <c r="A21" s="2" t="s">
        <v>51</v>
      </c>
      <c r="B21" s="2" t="s">
        <v>19</v>
      </c>
      <c r="C21" s="2"/>
      <c r="D21" s="29">
        <v>69.5</v>
      </c>
      <c r="E21" s="30">
        <v>44935</v>
      </c>
      <c r="F21" s="2" t="s">
        <v>2054</v>
      </c>
      <c r="G21" s="2" t="str">
        <f>VLOOKUP(F21,[1]Dodavatelia!$A:$C,2,FALSE)</f>
        <v>Radlinského 17/A, 052 01 Spišská Nová Ves</v>
      </c>
      <c r="H21" s="23">
        <f>VLOOKUP(F21,[1]Dodavatelia!$A:$C,3,FALSE)</f>
        <v>31652859</v>
      </c>
      <c r="I21" s="2" t="s">
        <v>20</v>
      </c>
      <c r="J21" s="2" t="s">
        <v>2320</v>
      </c>
      <c r="K21" s="24" t="str">
        <f>VLOOKUP(J21,[1]funkcie!A:C,2,FALSE)</f>
        <v>odborný pracovník chémia</v>
      </c>
    </row>
    <row r="22" spans="1:11" ht="25.5" x14ac:dyDescent="0.25">
      <c r="A22" s="2" t="s">
        <v>53</v>
      </c>
      <c r="B22" s="2" t="s">
        <v>2193</v>
      </c>
      <c r="C22" s="2"/>
      <c r="D22" s="29"/>
      <c r="E22" s="30">
        <v>44935</v>
      </c>
      <c r="F22" s="2" t="s">
        <v>54</v>
      </c>
      <c r="G22" s="2" t="str">
        <f>VLOOKUP(F22,[1]Dodavatelia!$A:$C,2,FALSE)</f>
        <v>Sabinovská 60, 080 01 Prešov</v>
      </c>
      <c r="H22" s="23">
        <f>VLOOKUP(F22,[1]Dodavatelia!$A:$C,3,FALSE)</f>
        <v>44819366</v>
      </c>
      <c r="I22" s="2" t="s">
        <v>2012</v>
      </c>
      <c r="J22" s="2" t="s">
        <v>2016</v>
      </c>
      <c r="K22" s="24" t="str">
        <f>VLOOKUP(J22,[1]funkcie!A:C,2,FALSE)</f>
        <v>administratívny pracovník</v>
      </c>
    </row>
    <row r="23" spans="1:11" ht="25.5" x14ac:dyDescent="0.25">
      <c r="A23" s="2" t="s">
        <v>324</v>
      </c>
      <c r="B23" s="2" t="s">
        <v>19</v>
      </c>
      <c r="C23" s="2"/>
      <c r="D23" s="29">
        <v>160.30000000000001</v>
      </c>
      <c r="E23" s="30">
        <v>44935</v>
      </c>
      <c r="F23" s="2" t="s">
        <v>2111</v>
      </c>
      <c r="G23" s="2" t="str">
        <f>VLOOKUP(F23,[1]Dodavatelia!$A:$C,2,FALSE)</f>
        <v>Nemocničná 1944, 026 14 Dolný Kubín</v>
      </c>
      <c r="H23" s="23" t="str">
        <f>VLOOKUP(F23,[1]Dodavatelia!$A:$C,3,FALSE)</f>
        <v>00634905</v>
      </c>
      <c r="I23" s="2" t="s">
        <v>20</v>
      </c>
      <c r="J23" s="2" t="s">
        <v>2031</v>
      </c>
      <c r="K23" s="24" t="str">
        <f>VLOOKUP(J23,[1]funkcie!A:C,2,FALSE)</f>
        <v xml:space="preserve">odborný pracovník serológia </v>
      </c>
    </row>
    <row r="24" spans="1:11" ht="25.5" x14ac:dyDescent="0.25">
      <c r="A24" s="2" t="s">
        <v>158</v>
      </c>
      <c r="B24" s="2" t="s">
        <v>19</v>
      </c>
      <c r="C24" s="2"/>
      <c r="D24" s="29">
        <v>109.4</v>
      </c>
      <c r="E24" s="30">
        <v>44935</v>
      </c>
      <c r="F24" s="2" t="s">
        <v>2392</v>
      </c>
      <c r="G24" s="2" t="str">
        <f>VLOOKUP(F24,[1]Dodavatelia!$A:$C,2,FALSE)</f>
        <v>J.Bellu 66, 034 95 Likavka</v>
      </c>
      <c r="H24" s="23">
        <f>VLOOKUP(F24,[1]Dodavatelia!$A:$C,3,FALSE)</f>
        <v>31647758</v>
      </c>
      <c r="I24" s="2" t="s">
        <v>20</v>
      </c>
      <c r="J24" s="2" t="s">
        <v>2031</v>
      </c>
      <c r="K24" s="24" t="str">
        <f>VLOOKUP(J24,[1]funkcie!A:C,2,FALSE)</f>
        <v xml:space="preserve">odborný pracovník serológia </v>
      </c>
    </row>
    <row r="25" spans="1:11" ht="25.5" x14ac:dyDescent="0.25">
      <c r="A25" s="2" t="s">
        <v>128</v>
      </c>
      <c r="B25" s="2" t="s">
        <v>19</v>
      </c>
      <c r="C25" s="2"/>
      <c r="D25" s="29">
        <v>164.4</v>
      </c>
      <c r="E25" s="30">
        <v>44936</v>
      </c>
      <c r="F25" s="2" t="s">
        <v>1993</v>
      </c>
      <c r="G25" s="2" t="str">
        <f>VLOOKUP(F25,[1]Dodavatelia!$A:$C,2,FALSE)</f>
        <v>Bytčická 16, 010 01 Žilina</v>
      </c>
      <c r="H25" s="23">
        <f>VLOOKUP(F25,[1]Dodavatelia!$A:$C,3,FALSE)</f>
        <v>36373354</v>
      </c>
      <c r="I25" s="2" t="s">
        <v>20</v>
      </c>
      <c r="J25" s="2" t="s">
        <v>2023</v>
      </c>
      <c r="K25" s="24" t="str">
        <f>VLOOKUP(J25,[1]funkcie!A:C,2,FALSE)</f>
        <v>odborný pracovník chémia</v>
      </c>
    </row>
    <row r="26" spans="1:11" ht="25.5" x14ac:dyDescent="0.25">
      <c r="A26" s="2" t="s">
        <v>203</v>
      </c>
      <c r="B26" s="2" t="s">
        <v>14</v>
      </c>
      <c r="C26" s="2"/>
      <c r="D26" s="29">
        <v>121</v>
      </c>
      <c r="E26" s="30">
        <v>44936</v>
      </c>
      <c r="F26" s="2" t="s">
        <v>2173</v>
      </c>
      <c r="G26" s="2" t="str">
        <f>VLOOKUP(F26,[1]Dodavatelia!$A:$C,2,FALSE)</f>
        <v>Topoľová 18, 811 01 Bratislava</v>
      </c>
      <c r="H26" s="23" t="str">
        <f>VLOOKUP(F26,[1]Dodavatelia!$A:$C,3,FALSE)</f>
        <v>17317436</v>
      </c>
      <c r="I26" s="2" t="s">
        <v>20</v>
      </c>
      <c r="J26" s="2" t="s">
        <v>1971</v>
      </c>
      <c r="K26" s="24" t="str">
        <f>VLOOKUP(J26,[1]funkcie!A:C,2,FALSE)</f>
        <v>odborný pracovník hygiena potravín</v>
      </c>
    </row>
    <row r="27" spans="1:11" x14ac:dyDescent="0.25">
      <c r="A27" s="2" t="s">
        <v>246</v>
      </c>
      <c r="B27" s="2" t="s">
        <v>245</v>
      </c>
      <c r="C27" s="2"/>
      <c r="D27" s="29">
        <v>1578</v>
      </c>
      <c r="E27" s="30">
        <v>44936</v>
      </c>
      <c r="F27" s="2" t="s">
        <v>247</v>
      </c>
      <c r="G27" s="2" t="str">
        <f>VLOOKUP(F27,[1]Dodavatelia!$A:$C,2,FALSE)</f>
        <v>Dlouhá 176, 26301 Dobříš</v>
      </c>
      <c r="H27" s="23" t="str">
        <f>VLOOKUP(F27,[1]Dodavatelia!$A:$C,3,FALSE)</f>
        <v>24312819</v>
      </c>
      <c r="I27" s="2" t="s">
        <v>20</v>
      </c>
      <c r="J27" s="2" t="s">
        <v>2138</v>
      </c>
      <c r="K27" s="24" t="str">
        <f>VLOOKUP(J27,[1]funkcie!A:C,2,FALSE)</f>
        <v>odborný pracovník PCR</v>
      </c>
    </row>
    <row r="28" spans="1:11" ht="25.5" x14ac:dyDescent="0.25">
      <c r="A28" s="2" t="s">
        <v>230</v>
      </c>
      <c r="B28" s="2" t="s">
        <v>2393</v>
      </c>
      <c r="C28" s="2"/>
      <c r="D28" s="29">
        <v>873</v>
      </c>
      <c r="E28" s="30">
        <v>44937</v>
      </c>
      <c r="F28" s="2" t="s">
        <v>2395</v>
      </c>
      <c r="G28" s="2" t="str">
        <f>VLOOKUP(F28,[1]Dodavatelia!$A:$C,2,FALSE)</f>
        <v>BL9 OAP</v>
      </c>
      <c r="H28" s="23">
        <f>VLOOKUP(F28,[1]Dodavatelia!$A:$C,3,FALSE)</f>
        <v>0</v>
      </c>
      <c r="I28" s="2" t="s">
        <v>20</v>
      </c>
      <c r="J28" s="2" t="s">
        <v>2021</v>
      </c>
      <c r="K28" s="24" t="str">
        <f>VLOOKUP(J28,[1]funkcie!A:C,2,FALSE)</f>
        <v>odborný pracovník hygiena potravín</v>
      </c>
    </row>
    <row r="29" spans="1:11" ht="25.5" x14ac:dyDescent="0.25">
      <c r="A29" s="2" t="s">
        <v>142</v>
      </c>
      <c r="B29" s="2" t="s">
        <v>80</v>
      </c>
      <c r="C29" s="2"/>
      <c r="D29" s="29"/>
      <c r="E29" s="30">
        <v>44937</v>
      </c>
      <c r="F29" s="2" t="s">
        <v>173</v>
      </c>
      <c r="G29" s="2" t="str">
        <f>VLOOKUP(F29,[1]Dodavatelia!$A:$C,2,FALSE)</f>
        <v>M.R.Štefánika 2903, 026 01 Dolný Kubín</v>
      </c>
      <c r="H29" s="23" t="str">
        <f>VLOOKUP(F29,[1]Dodavatelia!$A:$C,3,FALSE)</f>
        <v>10846794</v>
      </c>
      <c r="I29" s="2" t="s">
        <v>20</v>
      </c>
      <c r="J29" s="2" t="s">
        <v>2002</v>
      </c>
      <c r="K29" s="24" t="str">
        <f>VLOOKUP(J29,[1]funkcie!A:C,2,FALSE)</f>
        <v>administratívny pracovník</v>
      </c>
    </row>
    <row r="30" spans="1:11" ht="25.5" x14ac:dyDescent="0.25">
      <c r="A30" s="2" t="s">
        <v>279</v>
      </c>
      <c r="B30" s="2" t="s">
        <v>278</v>
      </c>
      <c r="C30" s="2"/>
      <c r="D30" s="29"/>
      <c r="E30" s="30">
        <v>44937</v>
      </c>
      <c r="F30" s="2" t="s">
        <v>2022</v>
      </c>
      <c r="G30" s="2" t="str">
        <f>VLOOKUP(F30,[1]Dodavatelia!$A:$C,2,FALSE)</f>
        <v>Gen. Svobodu2685/34, 026 01 Dolný Kubín</v>
      </c>
      <c r="H30" s="23">
        <f>VLOOKUP(F30,[1]Dodavatelia!$A:$C,3,FALSE)</f>
        <v>31045901</v>
      </c>
      <c r="I30" s="2" t="s">
        <v>20</v>
      </c>
      <c r="J30" s="2" t="s">
        <v>2002</v>
      </c>
      <c r="K30" s="24" t="str">
        <f>VLOOKUP(J30,[1]funkcie!A:C,2,FALSE)</f>
        <v>administratívny pracovník</v>
      </c>
    </row>
    <row r="31" spans="1:11" ht="25.5" x14ac:dyDescent="0.25">
      <c r="A31" s="2" t="s">
        <v>193</v>
      </c>
      <c r="B31" s="2" t="s">
        <v>2393</v>
      </c>
      <c r="C31" s="2"/>
      <c r="D31" s="29"/>
      <c r="E31" s="30">
        <v>44937</v>
      </c>
      <c r="F31" s="2" t="s">
        <v>2394</v>
      </c>
      <c r="G31" s="2" t="str">
        <f>VLOOKUP(F31,[1]Dodavatelia!$A:$C,2,FALSE)</f>
        <v>Kaštanová  64/540, 620 00 Brno, Česká republika</v>
      </c>
      <c r="H31" s="23" t="str">
        <f>VLOOKUP(F31,[1]Dodavatelia!$A:$C,3,FALSE)</f>
        <v>27754146</v>
      </c>
      <c r="I31" s="2" t="s">
        <v>20</v>
      </c>
      <c r="J31" s="2" t="s">
        <v>2055</v>
      </c>
      <c r="K31" s="24" t="str">
        <f>VLOOKUP(J31,[1]funkcie!A:C,2,FALSE)</f>
        <v>odborný pracovník bakteriológia</v>
      </c>
    </row>
    <row r="32" spans="1:11" ht="25.5" x14ac:dyDescent="0.25">
      <c r="A32" s="2" t="s">
        <v>248</v>
      </c>
      <c r="B32" s="2" t="s">
        <v>2001</v>
      </c>
      <c r="C32" s="2"/>
      <c r="D32" s="29"/>
      <c r="E32" s="30">
        <v>44937</v>
      </c>
      <c r="F32" s="2" t="s">
        <v>413</v>
      </c>
      <c r="G32" s="2" t="str">
        <f>VLOOKUP(F32,[1]Dodavatelia!$A:$C,2,FALSE)</f>
        <v>Na Sihoti 1171/16, 026 01 Dolný Kubín</v>
      </c>
      <c r="H32" s="23" t="str">
        <f>VLOOKUP(F32,[1]Dodavatelia!$A:$C,3,FALSE)</f>
        <v>45439818</v>
      </c>
      <c r="I32" s="2" t="s">
        <v>20</v>
      </c>
      <c r="J32" s="2" t="s">
        <v>2002</v>
      </c>
      <c r="K32" s="24" t="str">
        <f>VLOOKUP(J32,[1]funkcie!A:C,2,FALSE)</f>
        <v>administratívny pracovník</v>
      </c>
    </row>
    <row r="33" spans="1:11" x14ac:dyDescent="0.25">
      <c r="A33" s="2" t="s">
        <v>2396</v>
      </c>
      <c r="B33" s="2" t="s">
        <v>2397</v>
      </c>
      <c r="C33" s="2"/>
      <c r="D33" s="29">
        <v>17.5</v>
      </c>
      <c r="E33" s="30">
        <v>44937</v>
      </c>
      <c r="F33" s="2" t="s">
        <v>2398</v>
      </c>
      <c r="G33" s="2" t="s">
        <v>50</v>
      </c>
      <c r="H33" s="23" t="s">
        <v>2391</v>
      </c>
      <c r="I33" s="2" t="s">
        <v>9</v>
      </c>
      <c r="J33" s="2" t="s">
        <v>1986</v>
      </c>
      <c r="K33" s="24" t="s">
        <v>1989</v>
      </c>
    </row>
    <row r="34" spans="1:11" ht="25.5" x14ac:dyDescent="0.25">
      <c r="A34" s="2" t="s">
        <v>72</v>
      </c>
      <c r="B34" s="2" t="s">
        <v>2007</v>
      </c>
      <c r="C34" s="2"/>
      <c r="D34" s="29">
        <v>1828.9</v>
      </c>
      <c r="E34" s="30">
        <v>44938</v>
      </c>
      <c r="F34" s="2" t="s">
        <v>73</v>
      </c>
      <c r="G34" s="2" t="str">
        <f>VLOOKUP(F34,[1]Dodavatelia!$A:$C,2,FALSE)</f>
        <v>Studenohorská  12, 841 03 Bratislava  47</v>
      </c>
      <c r="H34" s="23" t="str">
        <f>VLOOKUP(F34,[1]Dodavatelia!$A:$C,3,FALSE)</f>
        <v>52231798</v>
      </c>
      <c r="I34" s="2" t="s">
        <v>20</v>
      </c>
      <c r="J34" s="2" t="s">
        <v>2031</v>
      </c>
      <c r="K34" s="24" t="str">
        <f>VLOOKUP(J34,[1]funkcie!A:C,2,FALSE)</f>
        <v xml:space="preserve">odborný pracovník serológia </v>
      </c>
    </row>
    <row r="35" spans="1:11" ht="25.5" x14ac:dyDescent="0.25">
      <c r="A35" s="2" t="s">
        <v>56</v>
      </c>
      <c r="B35" s="2" t="s">
        <v>2007</v>
      </c>
      <c r="C35" s="2"/>
      <c r="D35" s="29">
        <v>932</v>
      </c>
      <c r="E35" s="30">
        <v>44938</v>
      </c>
      <c r="F35" s="2" t="s">
        <v>358</v>
      </c>
      <c r="G35" s="2" t="str">
        <f>VLOOKUP(F35,[1]Dodavatelia!$A:$C,2,FALSE)</f>
        <v>Družstevná 1415/8, 960 01 Zvolen</v>
      </c>
      <c r="H35" s="23">
        <f>VLOOKUP(F35,[1]Dodavatelia!$A:$C,3,FALSE)</f>
        <v>36031780</v>
      </c>
      <c r="I35" s="2" t="s">
        <v>20</v>
      </c>
      <c r="J35" s="2" t="s">
        <v>2030</v>
      </c>
      <c r="K35" s="24" t="str">
        <f>VLOOKUP(J35,[1]funkcie!A:C,2,FALSE)</f>
        <v>odborný pracovník serológia</v>
      </c>
    </row>
    <row r="36" spans="1:11" ht="25.5" x14ac:dyDescent="0.25">
      <c r="A36" s="2" t="s">
        <v>152</v>
      </c>
      <c r="B36" s="2" t="s">
        <v>2019</v>
      </c>
      <c r="C36" s="2"/>
      <c r="D36" s="29">
        <v>193.2</v>
      </c>
      <c r="E36" s="30">
        <v>44938</v>
      </c>
      <c r="F36" s="2" t="s">
        <v>153</v>
      </c>
      <c r="G36" s="2" t="str">
        <f>VLOOKUP(F36,[1]Dodavatelia!$A:$C,2,FALSE)</f>
        <v>Púchovská 12, 831 06 Bratislava</v>
      </c>
      <c r="H36" s="23" t="str">
        <f>VLOOKUP(F36,[1]Dodavatelia!$A:$C,3,FALSE)</f>
        <v>35693487</v>
      </c>
      <c r="I36" s="2" t="s">
        <v>20</v>
      </c>
      <c r="J36" s="2" t="s">
        <v>2109</v>
      </c>
      <c r="K36" s="24" t="str">
        <f>VLOOKUP(J36,[1]funkcie!A:C,2,FALSE)</f>
        <v>odborný pracovník chémia</v>
      </c>
    </row>
    <row r="37" spans="1:11" ht="25.5" x14ac:dyDescent="0.25">
      <c r="A37" s="2" t="s">
        <v>2400</v>
      </c>
      <c r="B37" s="2" t="s">
        <v>2019</v>
      </c>
      <c r="C37" s="2"/>
      <c r="D37" s="29">
        <v>33.799999999999997</v>
      </c>
      <c r="E37" s="30">
        <v>44939</v>
      </c>
      <c r="F37" s="2" t="s">
        <v>2401</v>
      </c>
      <c r="G37" s="2" t="str">
        <f>VLOOKUP(F37,[1]Dodavatelia!$A:$C,2,FALSE)</f>
        <v>Mužla 37, 943 52 Mužla</v>
      </c>
      <c r="H37" s="23">
        <f>VLOOKUP(F37,[1]Dodavatelia!$A:$C,3,FALSE)</f>
        <v>0</v>
      </c>
      <c r="I37" s="2" t="s">
        <v>20</v>
      </c>
      <c r="J37" s="2" t="s">
        <v>1983</v>
      </c>
      <c r="K37" s="24" t="str">
        <f>VLOOKUP(J37,[1]funkcie!A:C,2,FALSE)</f>
        <v>odborný pracovník chémia</v>
      </c>
    </row>
    <row r="38" spans="1:11" x14ac:dyDescent="0.25">
      <c r="A38" s="2" t="s">
        <v>166</v>
      </c>
      <c r="B38" s="2" t="s">
        <v>90</v>
      </c>
      <c r="C38" s="2"/>
      <c r="D38" s="29">
        <v>200</v>
      </c>
      <c r="E38" s="30">
        <v>44939</v>
      </c>
      <c r="F38" s="2" t="s">
        <v>70</v>
      </c>
      <c r="G38" s="2" t="s">
        <v>71</v>
      </c>
      <c r="H38" s="23">
        <v>36033693</v>
      </c>
      <c r="I38" s="2" t="s">
        <v>23</v>
      </c>
      <c r="J38" s="2" t="s">
        <v>1998</v>
      </c>
      <c r="K38" s="24" t="s">
        <v>1999</v>
      </c>
    </row>
    <row r="39" spans="1:11" ht="25.5" customHeight="1" x14ac:dyDescent="0.25">
      <c r="A39" s="2" t="s">
        <v>163</v>
      </c>
      <c r="B39" s="2" t="s">
        <v>85</v>
      </c>
      <c r="C39" s="2"/>
      <c r="D39" s="29">
        <v>350</v>
      </c>
      <c r="E39" s="30">
        <v>44939</v>
      </c>
      <c r="F39" s="2" t="s">
        <v>164</v>
      </c>
      <c r="G39" s="2" t="s">
        <v>165</v>
      </c>
      <c r="H39" s="23">
        <v>47131241</v>
      </c>
      <c r="I39" s="2" t="s">
        <v>23</v>
      </c>
      <c r="J39" s="2" t="s">
        <v>2309</v>
      </c>
      <c r="K39" s="24" t="s">
        <v>2310</v>
      </c>
    </row>
    <row r="40" spans="1:11" ht="25.5" x14ac:dyDescent="0.25">
      <c r="A40" s="2" t="s">
        <v>215</v>
      </c>
      <c r="B40" s="2" t="s">
        <v>214</v>
      </c>
      <c r="C40" s="2"/>
      <c r="D40" s="29">
        <v>4394.3999999999996</v>
      </c>
      <c r="E40" s="30">
        <v>44939</v>
      </c>
      <c r="F40" s="2" t="s">
        <v>491</v>
      </c>
      <c r="G40" s="2" t="s">
        <v>2060</v>
      </c>
      <c r="H40" s="23">
        <v>35768444</v>
      </c>
      <c r="I40" s="2" t="s">
        <v>23</v>
      </c>
      <c r="J40" s="2" t="s">
        <v>1996</v>
      </c>
      <c r="K40" s="24" t="s">
        <v>1997</v>
      </c>
    </row>
    <row r="41" spans="1:11" ht="25.5" x14ac:dyDescent="0.25">
      <c r="A41" s="2" t="s">
        <v>113</v>
      </c>
      <c r="B41" s="2" t="s">
        <v>2402</v>
      </c>
      <c r="C41" s="2"/>
      <c r="D41" s="29">
        <v>350</v>
      </c>
      <c r="E41" s="30">
        <v>44939</v>
      </c>
      <c r="F41" s="2" t="s">
        <v>114</v>
      </c>
      <c r="G41" s="2" t="s">
        <v>115</v>
      </c>
      <c r="H41" s="23" t="s">
        <v>116</v>
      </c>
      <c r="I41" s="2" t="s">
        <v>23</v>
      </c>
      <c r="J41" s="2" t="s">
        <v>2143</v>
      </c>
      <c r="K41" s="24" t="s">
        <v>2142</v>
      </c>
    </row>
    <row r="42" spans="1:11" ht="25.5" x14ac:dyDescent="0.25">
      <c r="A42" s="2" t="s">
        <v>81</v>
      </c>
      <c r="B42" s="2" t="s">
        <v>80</v>
      </c>
      <c r="C42" s="2"/>
      <c r="D42" s="29">
        <v>1608.41</v>
      </c>
      <c r="E42" s="30">
        <v>44939</v>
      </c>
      <c r="F42" s="2" t="s">
        <v>2190</v>
      </c>
      <c r="G42" s="2" t="str">
        <f>VLOOKUP(F42,[1]Dodavatelia!$A:$C,2,FALSE)</f>
        <v>Francúzskych partizánov 5, 038 61 Vrútky</v>
      </c>
      <c r="H42" s="23" t="str">
        <f>VLOOKUP(F42,[1]Dodavatelia!$A:$C,3,FALSE)</f>
        <v>36783943</v>
      </c>
      <c r="I42" s="2" t="s">
        <v>20</v>
      </c>
      <c r="J42" s="2" t="s">
        <v>1983</v>
      </c>
      <c r="K42" s="24" t="str">
        <f>VLOOKUP(J42,[1]funkcie!A:C,2,FALSE)</f>
        <v>odborný pracovník chémia</v>
      </c>
    </row>
    <row r="43" spans="1:11" ht="25.5" x14ac:dyDescent="0.25">
      <c r="A43" s="2" t="s">
        <v>76</v>
      </c>
      <c r="B43" s="2" t="s">
        <v>19</v>
      </c>
      <c r="C43" s="2"/>
      <c r="D43" s="29">
        <v>43.8</v>
      </c>
      <c r="E43" s="30">
        <v>44939</v>
      </c>
      <c r="F43" s="2" t="s">
        <v>2399</v>
      </c>
      <c r="G43" s="2" t="str">
        <f>VLOOKUP(F43,[1]Dodavatelia!$A:$C,2,FALSE)</f>
        <v>Bysterecká 2180, 026 01 Dolný Kubín</v>
      </c>
      <c r="H43" s="23" t="str">
        <f>VLOOKUP(F43,[1]Dodavatelia!$A:$C,3,FALSE)</f>
        <v>36672254</v>
      </c>
      <c r="I43" s="2" t="s">
        <v>20</v>
      </c>
      <c r="J43" s="2" t="s">
        <v>2023</v>
      </c>
      <c r="K43" s="24" t="str">
        <f>VLOOKUP(J43,[1]funkcie!A:C,2,FALSE)</f>
        <v>odborný pracovník chémia</v>
      </c>
    </row>
    <row r="44" spans="1:11" x14ac:dyDescent="0.25">
      <c r="A44" s="2" t="s">
        <v>224</v>
      </c>
      <c r="B44" s="2" t="s">
        <v>223</v>
      </c>
      <c r="C44" s="2"/>
      <c r="D44" s="29">
        <v>1152</v>
      </c>
      <c r="E44" s="30">
        <v>44939</v>
      </c>
      <c r="F44" s="2" t="s">
        <v>225</v>
      </c>
      <c r="G44" s="2" t="s">
        <v>226</v>
      </c>
      <c r="H44" s="23" t="s">
        <v>227</v>
      </c>
      <c r="I44" s="2" t="s">
        <v>23</v>
      </c>
      <c r="J44" s="2" t="s">
        <v>1998</v>
      </c>
      <c r="K44" s="2" t="s">
        <v>1999</v>
      </c>
    </row>
    <row r="45" spans="1:11" ht="25.5" x14ac:dyDescent="0.25">
      <c r="A45" s="2" t="s">
        <v>307</v>
      </c>
      <c r="B45" s="2" t="s">
        <v>17</v>
      </c>
      <c r="C45" s="2"/>
      <c r="D45" s="29">
        <v>434.28</v>
      </c>
      <c r="E45" s="30">
        <v>44939</v>
      </c>
      <c r="F45" s="2" t="s">
        <v>308</v>
      </c>
      <c r="G45" s="2" t="s">
        <v>309</v>
      </c>
      <c r="H45" s="23">
        <v>45487090</v>
      </c>
      <c r="I45" s="2" t="s">
        <v>23</v>
      </c>
      <c r="J45" s="2" t="s">
        <v>2024</v>
      </c>
      <c r="K45" s="24" t="s">
        <v>2025</v>
      </c>
    </row>
    <row r="46" spans="1:11" ht="25.5" x14ac:dyDescent="0.25">
      <c r="A46" s="2" t="s">
        <v>219</v>
      </c>
      <c r="B46" s="2" t="s">
        <v>39</v>
      </c>
      <c r="C46" s="2"/>
      <c r="D46" s="29">
        <v>3247.08</v>
      </c>
      <c r="E46" s="30">
        <v>44939</v>
      </c>
      <c r="F46" s="2" t="s">
        <v>220</v>
      </c>
      <c r="G46" s="2" t="s">
        <v>2362</v>
      </c>
      <c r="H46" s="23">
        <v>37126326</v>
      </c>
      <c r="I46" s="2" t="s">
        <v>23</v>
      </c>
      <c r="J46" s="2" t="s">
        <v>2113</v>
      </c>
      <c r="K46" s="24" t="s">
        <v>2140</v>
      </c>
    </row>
    <row r="47" spans="1:11" ht="25.5" x14ac:dyDescent="0.25">
      <c r="A47" s="2" t="s">
        <v>66</v>
      </c>
      <c r="B47" s="2" t="s">
        <v>2404</v>
      </c>
      <c r="C47" s="2"/>
      <c r="D47" s="29"/>
      <c r="E47" s="30">
        <v>44942</v>
      </c>
      <c r="F47" s="2" t="s">
        <v>358</v>
      </c>
      <c r="G47" s="2" t="str">
        <f>VLOOKUP(F47,[1]Dodavatelia!$A:$C,2,FALSE)</f>
        <v>Družstevná 1415/8, 960 01 Zvolen</v>
      </c>
      <c r="H47" s="23">
        <f>VLOOKUP(F47,[1]Dodavatelia!$A:$C,3,FALSE)</f>
        <v>36031780</v>
      </c>
      <c r="I47" s="2" t="s">
        <v>2012</v>
      </c>
      <c r="J47" s="2" t="s">
        <v>2405</v>
      </c>
      <c r="K47" s="24" t="str">
        <f>VLOOKUP(J47,[1]funkcie!A:C,2,FALSE)</f>
        <v xml:space="preserve">odborný pracovník serológia </v>
      </c>
    </row>
    <row r="48" spans="1:11" ht="25.5" x14ac:dyDescent="0.25">
      <c r="A48" s="2" t="s">
        <v>154</v>
      </c>
      <c r="B48" s="2" t="s">
        <v>2007</v>
      </c>
      <c r="C48" s="2"/>
      <c r="D48" s="29">
        <v>727.67</v>
      </c>
      <c r="E48" s="30">
        <v>44942</v>
      </c>
      <c r="F48" s="2" t="s">
        <v>2212</v>
      </c>
      <c r="G48" s="2" t="str">
        <f>VLOOKUP(F48,[1]Dodavatelia!$A:$C,2,FALSE)</f>
        <v>S. Bíroša 657, 014 01 Bytča</v>
      </c>
      <c r="H48" s="23">
        <f>VLOOKUP(F48,[1]Dodavatelia!$A:$C,3,FALSE)</f>
        <v>36683779</v>
      </c>
      <c r="I48" s="2" t="s">
        <v>20</v>
      </c>
      <c r="J48" s="2" t="s">
        <v>2006</v>
      </c>
      <c r="K48" s="24" t="str">
        <f>VLOOKUP(J48,[1]funkcie!A:C,2,FALSE)</f>
        <v>odborný pracovník bakteriológia</v>
      </c>
    </row>
    <row r="49" spans="1:11" ht="25.5" x14ac:dyDescent="0.25">
      <c r="A49" s="2" t="s">
        <v>2403</v>
      </c>
      <c r="B49" s="2" t="s">
        <v>2007</v>
      </c>
      <c r="C49" s="2"/>
      <c r="D49" s="29">
        <v>460.1</v>
      </c>
      <c r="E49" s="30">
        <v>44942</v>
      </c>
      <c r="F49" s="2" t="s">
        <v>2042</v>
      </c>
      <c r="G49" s="2" t="str">
        <f>VLOOKUP(F49,[1]Dodavatelia!$A:$C,2,FALSE)</f>
        <v>Mečíková 30, 841 07 Bratislava</v>
      </c>
      <c r="H49" s="23" t="str">
        <f>VLOOKUP(F49,[1]Dodavatelia!$A:$C,3,FALSE)</f>
        <v>31356656</v>
      </c>
      <c r="I49" s="2" t="s">
        <v>20</v>
      </c>
      <c r="J49" s="2" t="s">
        <v>2006</v>
      </c>
      <c r="K49" s="24" t="str">
        <f>VLOOKUP(J49,[1]funkcie!A:C,2,FALSE)</f>
        <v>odborný pracovník bakteriológia</v>
      </c>
    </row>
    <row r="50" spans="1:11" ht="25.5" x14ac:dyDescent="0.25">
      <c r="A50" s="2" t="s">
        <v>130</v>
      </c>
      <c r="B50" s="2" t="s">
        <v>355</v>
      </c>
      <c r="C50" s="2"/>
      <c r="D50" s="29">
        <v>298.8</v>
      </c>
      <c r="E50" s="30">
        <v>44942</v>
      </c>
      <c r="F50" s="2" t="s">
        <v>2011</v>
      </c>
      <c r="G50" s="2" t="str">
        <f>VLOOKUP(F50,[1]Dodavatelia!$A:$C,2,FALSE)</f>
        <v>Čsl. Armády 4/5462, 036 01 Martin</v>
      </c>
      <c r="H50" s="23" t="str">
        <f>VLOOKUP(F50,[1]Dodavatelia!$A:$C,3,FALSE)</f>
        <v>31569757</v>
      </c>
      <c r="I50" s="2" t="s">
        <v>2012</v>
      </c>
      <c r="J50" s="2" t="s">
        <v>2013</v>
      </c>
      <c r="K50" s="24" t="str">
        <f>VLOOKUP(J50,[1]funkcie!A:C,2,FALSE)</f>
        <v>odborný pracovník hygiena potravín</v>
      </c>
    </row>
    <row r="51" spans="1:11" ht="25.5" x14ac:dyDescent="0.25">
      <c r="A51" s="2" t="s">
        <v>112</v>
      </c>
      <c r="B51" s="2" t="s">
        <v>12</v>
      </c>
      <c r="C51" s="2"/>
      <c r="D51" s="29">
        <v>583.20000000000005</v>
      </c>
      <c r="E51" s="30">
        <v>44943</v>
      </c>
      <c r="F51" s="2" t="s">
        <v>96</v>
      </c>
      <c r="G51" s="2" t="s">
        <v>97</v>
      </c>
      <c r="H51" s="23" t="s">
        <v>98</v>
      </c>
      <c r="I51" s="2" t="s">
        <v>23</v>
      </c>
      <c r="J51" s="2" t="s">
        <v>2087</v>
      </c>
      <c r="K51" s="24" t="s">
        <v>2088</v>
      </c>
    </row>
    <row r="52" spans="1:11" x14ac:dyDescent="0.25">
      <c r="A52" s="2" t="s">
        <v>177</v>
      </c>
      <c r="B52" s="2" t="s">
        <v>176</v>
      </c>
      <c r="C52" s="2"/>
      <c r="D52" s="29">
        <v>854.16</v>
      </c>
      <c r="E52" s="30">
        <v>44944</v>
      </c>
      <c r="F52" s="2" t="s">
        <v>178</v>
      </c>
      <c r="G52" s="2" t="s">
        <v>179</v>
      </c>
      <c r="H52" s="23" t="s">
        <v>2239</v>
      </c>
      <c r="I52" s="2" t="s">
        <v>9</v>
      </c>
      <c r="J52" s="2" t="s">
        <v>2046</v>
      </c>
      <c r="K52" s="24" t="s">
        <v>2047</v>
      </c>
    </row>
    <row r="53" spans="1:11" ht="25.5" x14ac:dyDescent="0.25">
      <c r="A53" s="2" t="s">
        <v>168</v>
      </c>
      <c r="B53" s="2" t="s">
        <v>27</v>
      </c>
      <c r="C53" s="2"/>
      <c r="D53" s="29">
        <v>199.8</v>
      </c>
      <c r="E53" s="30">
        <v>44944</v>
      </c>
      <c r="F53" s="2" t="s">
        <v>169</v>
      </c>
      <c r="G53" s="2" t="s">
        <v>170</v>
      </c>
      <c r="H53" s="23" t="s">
        <v>2409</v>
      </c>
      <c r="I53" s="2" t="s">
        <v>23</v>
      </c>
      <c r="J53" s="2" t="s">
        <v>2026</v>
      </c>
      <c r="K53" s="24" t="s">
        <v>1997</v>
      </c>
    </row>
    <row r="54" spans="1:11" x14ac:dyDescent="0.25">
      <c r="A54" s="1" t="s">
        <v>64</v>
      </c>
      <c r="B54" s="1" t="s">
        <v>529</v>
      </c>
      <c r="C54" s="1"/>
      <c r="D54" s="31">
        <v>50</v>
      </c>
      <c r="E54" s="32">
        <v>44944</v>
      </c>
      <c r="F54" s="2" t="s">
        <v>2406</v>
      </c>
      <c r="G54" s="1" t="s">
        <v>2407</v>
      </c>
      <c r="H54" s="34"/>
      <c r="I54" s="1" t="s">
        <v>20</v>
      </c>
      <c r="J54" s="1" t="s">
        <v>2179</v>
      </c>
      <c r="K54" s="33" t="str">
        <f>VLOOKUP(J54,[1]funkcie!A:C,2,FALSE)</f>
        <v>odborný pracovník PCR</v>
      </c>
    </row>
    <row r="55" spans="1:11" ht="25.5" x14ac:dyDescent="0.25">
      <c r="A55" s="2" t="s">
        <v>217</v>
      </c>
      <c r="B55" s="2" t="s">
        <v>27</v>
      </c>
      <c r="C55" s="2"/>
      <c r="D55" s="29">
        <v>6320.6</v>
      </c>
      <c r="E55" s="30">
        <v>44944</v>
      </c>
      <c r="F55" s="2" t="s">
        <v>86</v>
      </c>
      <c r="G55" s="2" t="s">
        <v>87</v>
      </c>
      <c r="H55" s="23">
        <v>36030848</v>
      </c>
      <c r="I55" s="2" t="s">
        <v>23</v>
      </c>
      <c r="J55" s="2" t="s">
        <v>1996</v>
      </c>
      <c r="K55" s="24" t="s">
        <v>1997</v>
      </c>
    </row>
    <row r="56" spans="1:11" ht="25.5" x14ac:dyDescent="0.25">
      <c r="A56" s="2" t="s">
        <v>213</v>
      </c>
      <c r="B56" s="2" t="s">
        <v>27</v>
      </c>
      <c r="C56" s="2"/>
      <c r="D56" s="29">
        <v>500</v>
      </c>
      <c r="E56" s="30">
        <v>44944</v>
      </c>
      <c r="F56" s="2" t="s">
        <v>118</v>
      </c>
      <c r="G56" s="2" t="s">
        <v>119</v>
      </c>
      <c r="H56" s="23">
        <v>35848570</v>
      </c>
      <c r="I56" s="2" t="s">
        <v>23</v>
      </c>
      <c r="J56" s="2" t="s">
        <v>1996</v>
      </c>
      <c r="K56" s="24" t="s">
        <v>1997</v>
      </c>
    </row>
    <row r="57" spans="1:11" ht="25.5" x14ac:dyDescent="0.25">
      <c r="A57" s="2" t="s">
        <v>212</v>
      </c>
      <c r="B57" s="2" t="s">
        <v>27</v>
      </c>
      <c r="C57" s="2"/>
      <c r="D57" s="29">
        <v>1500.24</v>
      </c>
      <c r="E57" s="30">
        <v>44944</v>
      </c>
      <c r="F57" s="2" t="s">
        <v>68</v>
      </c>
      <c r="G57" s="2" t="s">
        <v>69</v>
      </c>
      <c r="H57" s="23">
        <v>45341931</v>
      </c>
      <c r="I57" s="2" t="s">
        <v>23</v>
      </c>
      <c r="J57" s="2" t="s">
        <v>1996</v>
      </c>
      <c r="K57" s="24" t="s">
        <v>1997</v>
      </c>
    </row>
    <row r="58" spans="1:11" ht="25.5" x14ac:dyDescent="0.25">
      <c r="A58" s="2" t="s">
        <v>78</v>
      </c>
      <c r="B58" s="2" t="s">
        <v>2019</v>
      </c>
      <c r="C58" s="2"/>
      <c r="D58" s="29"/>
      <c r="E58" s="30">
        <v>44944</v>
      </c>
      <c r="F58" s="2" t="s">
        <v>421</v>
      </c>
      <c r="G58" s="2" t="str">
        <f>VLOOKUP(F58,[1]Dodavatelia!$A:$C,2,FALSE)</f>
        <v>Bořetická 2668/1, 193 00 Praha 9-Horní Počernice</v>
      </c>
      <c r="H58" s="23" t="str">
        <f>VLOOKUP(F58,[1]Dodavatelia!$A:$C,3,FALSE)</f>
        <v>62914511</v>
      </c>
      <c r="I58" s="2" t="s">
        <v>20</v>
      </c>
      <c r="J58" s="2" t="s">
        <v>2408</v>
      </c>
      <c r="K58" s="24" t="str">
        <f>VLOOKUP(J58,[1]funkcie!A:C,2,FALSE)</f>
        <v>odborný pracovník bakteriológia</v>
      </c>
    </row>
    <row r="59" spans="1:11" ht="25.5" x14ac:dyDescent="0.25">
      <c r="A59" s="2" t="s">
        <v>174</v>
      </c>
      <c r="B59" s="2" t="s">
        <v>120</v>
      </c>
      <c r="C59" s="2"/>
      <c r="D59" s="29"/>
      <c r="E59" s="30">
        <v>44944</v>
      </c>
      <c r="F59" s="2" t="s">
        <v>2394</v>
      </c>
      <c r="G59" s="2" t="str">
        <f>VLOOKUP(F59,[1]Dodavatelia!$A:$C,2,FALSE)</f>
        <v>Kaštanová  64/540, 620 00 Brno, Česká republika</v>
      </c>
      <c r="H59" s="23" t="str">
        <f>VLOOKUP(F59,[1]Dodavatelia!$A:$C,3,FALSE)</f>
        <v>27754146</v>
      </c>
      <c r="I59" s="2" t="s">
        <v>20</v>
      </c>
      <c r="J59" s="2" t="s">
        <v>2408</v>
      </c>
      <c r="K59" s="24" t="str">
        <f>VLOOKUP(J59,[1]funkcie!A:C,2,FALSE)</f>
        <v>odborný pracovník bakteriológia</v>
      </c>
    </row>
    <row r="60" spans="1:11" ht="25.5" x14ac:dyDescent="0.25">
      <c r="A60" s="2" t="s">
        <v>134</v>
      </c>
      <c r="B60" s="2" t="s">
        <v>2319</v>
      </c>
      <c r="C60" s="2"/>
      <c r="D60" s="29">
        <v>216</v>
      </c>
      <c r="E60" s="30">
        <v>44944</v>
      </c>
      <c r="F60" s="2" t="s">
        <v>135</v>
      </c>
      <c r="G60" s="2" t="str">
        <f>VLOOKUP(F60,[1]Dodavatelia!$A:$C,2,FALSE)</f>
        <v>Čsl. armády 4/5462, Martin</v>
      </c>
      <c r="H60" s="23" t="str">
        <f>VLOOKUP(F60,[1]Dodavatelia!$A:$C,3,FALSE)</f>
        <v>36400271</v>
      </c>
      <c r="I60" s="2" t="s">
        <v>20</v>
      </c>
      <c r="J60" s="2" t="s">
        <v>2006</v>
      </c>
      <c r="K60" s="24" t="str">
        <f>VLOOKUP(J60,[1]funkcie!A:C,2,FALSE)</f>
        <v>odborný pracovník bakteriológia</v>
      </c>
    </row>
    <row r="61" spans="1:11" x14ac:dyDescent="0.25">
      <c r="A61" s="2" t="s">
        <v>167</v>
      </c>
      <c r="B61" s="2" t="s">
        <v>91</v>
      </c>
      <c r="C61" s="2"/>
      <c r="D61" s="29">
        <v>500</v>
      </c>
      <c r="E61" s="30">
        <v>44945</v>
      </c>
      <c r="F61" s="2" t="s">
        <v>70</v>
      </c>
      <c r="G61" s="2" t="s">
        <v>71</v>
      </c>
      <c r="H61" s="23">
        <v>36033693</v>
      </c>
      <c r="I61" s="2" t="s">
        <v>23</v>
      </c>
      <c r="J61" s="2" t="s">
        <v>1998</v>
      </c>
      <c r="K61" s="24" t="s">
        <v>1999</v>
      </c>
    </row>
    <row r="62" spans="1:11" ht="25.5" x14ac:dyDescent="0.25">
      <c r="A62" s="2" t="s">
        <v>171</v>
      </c>
      <c r="B62" s="2" t="s">
        <v>27</v>
      </c>
      <c r="C62" s="2"/>
      <c r="D62" s="29">
        <v>641.29999999999995</v>
      </c>
      <c r="E62" s="30">
        <v>44945</v>
      </c>
      <c r="F62" s="2" t="s">
        <v>169</v>
      </c>
      <c r="G62" s="2" t="s">
        <v>170</v>
      </c>
      <c r="H62" s="23" t="s">
        <v>2409</v>
      </c>
      <c r="I62" s="2" t="s">
        <v>23</v>
      </c>
      <c r="J62" s="2" t="s">
        <v>2026</v>
      </c>
      <c r="K62" s="24" t="s">
        <v>1997</v>
      </c>
    </row>
    <row r="63" spans="1:11" ht="25.5" x14ac:dyDescent="0.25">
      <c r="A63" s="2" t="s">
        <v>240</v>
      </c>
      <c r="B63" s="2" t="s">
        <v>239</v>
      </c>
      <c r="C63" s="2"/>
      <c r="D63" s="29">
        <v>100</v>
      </c>
      <c r="E63" s="30">
        <v>44945</v>
      </c>
      <c r="F63" s="2" t="s">
        <v>2020</v>
      </c>
      <c r="G63" s="2" t="str">
        <f>VLOOKUP(F63,[1]Dodavatelia!$A:$C,2,FALSE)</f>
        <v>Dlhá ulica 95, 010 09 Žilina 9 - Bytčica</v>
      </c>
      <c r="H63" s="23" t="str">
        <f>VLOOKUP(F63,[1]Dodavatelia!$A:$C,3,FALSE)</f>
        <v>11943254</v>
      </c>
      <c r="I63" s="2" t="s">
        <v>20</v>
      </c>
      <c r="J63" s="2" t="s">
        <v>2138</v>
      </c>
      <c r="K63" s="24" t="str">
        <f>VLOOKUP(J63,[1]funkcie!A:C,2,FALSE)</f>
        <v>odborný pracovník PCR</v>
      </c>
    </row>
    <row r="64" spans="1:11" ht="25.5" x14ac:dyDescent="0.25">
      <c r="A64" s="2" t="s">
        <v>2410</v>
      </c>
      <c r="B64" s="2" t="s">
        <v>19</v>
      </c>
      <c r="C64" s="2"/>
      <c r="D64" s="29">
        <v>47.1</v>
      </c>
      <c r="E64" s="30">
        <v>44945</v>
      </c>
      <c r="F64" s="2" t="s">
        <v>2054</v>
      </c>
      <c r="G64" s="2" t="str">
        <f>VLOOKUP(F64,[1]Dodavatelia!$A:$C,2,FALSE)</f>
        <v>Radlinského 17/A, 052 01 Spišská Nová Ves</v>
      </c>
      <c r="H64" s="23">
        <f>VLOOKUP(F64,[1]Dodavatelia!$A:$C,3,FALSE)</f>
        <v>31652859</v>
      </c>
      <c r="I64" s="2" t="s">
        <v>20</v>
      </c>
      <c r="J64" s="2" t="s">
        <v>2023</v>
      </c>
      <c r="K64" s="24" t="str">
        <f>VLOOKUP(J64,[1]funkcie!A:C,2,FALSE)</f>
        <v>odborný pracovník chémia</v>
      </c>
    </row>
    <row r="65" spans="1:11" ht="25.5" x14ac:dyDescent="0.25">
      <c r="A65" s="2" t="s">
        <v>162</v>
      </c>
      <c r="B65" s="2" t="s">
        <v>161</v>
      </c>
      <c r="C65" s="2"/>
      <c r="D65" s="29">
        <v>300.95999999999998</v>
      </c>
      <c r="E65" s="30">
        <v>44945</v>
      </c>
      <c r="F65" s="2" t="s">
        <v>2324</v>
      </c>
      <c r="G65" s="2" t="s">
        <v>2325</v>
      </c>
      <c r="H65" s="23" t="s">
        <v>2411</v>
      </c>
      <c r="I65" s="2" t="s">
        <v>23</v>
      </c>
      <c r="J65" s="2" t="s">
        <v>2024</v>
      </c>
      <c r="K65" s="24" t="s">
        <v>2025</v>
      </c>
    </row>
    <row r="66" spans="1:11" ht="25.5" x14ac:dyDescent="0.25">
      <c r="A66" s="2" t="s">
        <v>360</v>
      </c>
      <c r="B66" s="2" t="s">
        <v>2019</v>
      </c>
      <c r="C66" s="2"/>
      <c r="D66" s="29"/>
      <c r="E66" s="30">
        <v>44945</v>
      </c>
      <c r="F66" s="2" t="s">
        <v>208</v>
      </c>
      <c r="G66" s="2" t="str">
        <f>VLOOKUP(F66,[1]Dodavatelia!$A:$C,2,FALSE)</f>
        <v>Levočská 3, 851 01  Bratislava</v>
      </c>
      <c r="H66" s="23" t="str">
        <f>VLOOKUP(F66,[1]Dodavatelia!$A:$C,3,FALSE)</f>
        <v>35869429</v>
      </c>
      <c r="I66" s="2" t="s">
        <v>2012</v>
      </c>
      <c r="J66" s="2" t="s">
        <v>2389</v>
      </c>
      <c r="K66" s="24" t="str">
        <f>VLOOKUP(J66,[1]funkcie!A:C,2,FALSE)</f>
        <v>vedúci odboru zdravia zvierat</v>
      </c>
    </row>
    <row r="67" spans="1:11" ht="25.5" x14ac:dyDescent="0.25">
      <c r="A67" s="2" t="s">
        <v>192</v>
      </c>
      <c r="B67" s="2" t="s">
        <v>2404</v>
      </c>
      <c r="C67" s="2"/>
      <c r="D67" s="29"/>
      <c r="E67" s="30">
        <v>44945</v>
      </c>
      <c r="F67" s="2" t="s">
        <v>2394</v>
      </c>
      <c r="G67" s="2" t="str">
        <f>VLOOKUP(F67,[1]Dodavatelia!$A:$C,2,FALSE)</f>
        <v>Kaštanová  64/540, 620 00 Brno, Česká republika</v>
      </c>
      <c r="H67" s="23" t="str">
        <f>VLOOKUP(F67,[1]Dodavatelia!$A:$C,3,FALSE)</f>
        <v>27754146</v>
      </c>
      <c r="I67" s="2" t="s">
        <v>2012</v>
      </c>
      <c r="J67" s="2" t="s">
        <v>2389</v>
      </c>
      <c r="K67" s="24" t="str">
        <f>VLOOKUP(J67,[1]funkcie!A:C,2,FALSE)</f>
        <v>vedúci odboru zdravia zvierat</v>
      </c>
    </row>
    <row r="68" spans="1:11" ht="25.5" x14ac:dyDescent="0.25">
      <c r="A68" s="2" t="s">
        <v>121</v>
      </c>
      <c r="B68" s="2" t="s">
        <v>355</v>
      </c>
      <c r="C68" s="2"/>
      <c r="D68" s="29">
        <v>277.2</v>
      </c>
      <c r="E68" s="30">
        <v>44945</v>
      </c>
      <c r="F68" s="2" t="s">
        <v>24</v>
      </c>
      <c r="G68" s="2" t="e">
        <f>VLOOKUP(F68,[1]Dodavatelia!$A:$C,2,FALSE)</f>
        <v>#N/A</v>
      </c>
      <c r="H68" s="23" t="e">
        <f>VLOOKUP(F68,[1]Dodavatelia!$A:$C,3,FALSE)</f>
        <v>#N/A</v>
      </c>
      <c r="I68" s="2" t="s">
        <v>20</v>
      </c>
      <c r="J68" s="2" t="s">
        <v>2006</v>
      </c>
      <c r="K68" s="24" t="str">
        <f>VLOOKUP(J68,[1]funkcie!A:C,2,FALSE)</f>
        <v>odborný pracovník bakteriológia</v>
      </c>
    </row>
    <row r="69" spans="1:11" ht="25.5" x14ac:dyDescent="0.25">
      <c r="A69" s="2" t="s">
        <v>148</v>
      </c>
      <c r="B69" s="2" t="s">
        <v>2404</v>
      </c>
      <c r="C69" s="2"/>
      <c r="D69" s="29"/>
      <c r="E69" s="30">
        <v>44945</v>
      </c>
      <c r="F69" s="2" t="s">
        <v>149</v>
      </c>
      <c r="G69" s="2" t="str">
        <f>VLOOKUP(F69,[1]Dodavatelia!$A:$C,2,FALSE)</f>
        <v>Bajkalská 13a/5467, 821 02 Bratislava</v>
      </c>
      <c r="H69" s="23" t="str">
        <f>VLOOKUP(F69,[1]Dodavatelia!$A:$C,3,FALSE)</f>
        <v>43913717</v>
      </c>
      <c r="I69" s="2" t="s">
        <v>2012</v>
      </c>
      <c r="J69" s="2" t="s">
        <v>2389</v>
      </c>
      <c r="K69" s="24" t="str">
        <f>VLOOKUP(J69,[1]funkcie!A:C,2,FALSE)</f>
        <v>vedúci odboru zdravia zvierat</v>
      </c>
    </row>
    <row r="70" spans="1:11" x14ac:dyDescent="0.25">
      <c r="A70" s="2" t="s">
        <v>2413</v>
      </c>
      <c r="B70" s="2" t="s">
        <v>2414</v>
      </c>
      <c r="C70" s="2"/>
      <c r="D70" s="29">
        <v>1200</v>
      </c>
      <c r="E70" s="30">
        <v>44949</v>
      </c>
      <c r="F70" s="2" t="s">
        <v>2415</v>
      </c>
      <c r="G70" s="2" t="s">
        <v>2416</v>
      </c>
      <c r="H70" s="23"/>
      <c r="I70" s="2" t="s">
        <v>2417</v>
      </c>
      <c r="J70" s="2" t="s">
        <v>1981</v>
      </c>
      <c r="K70" s="24" t="str">
        <f>VLOOKUP(J70,[1]funkcie!A:C,2,FALSE)</f>
        <v>IT</v>
      </c>
    </row>
    <row r="71" spans="1:11" ht="25.5" x14ac:dyDescent="0.25">
      <c r="A71" s="2" t="s">
        <v>2412</v>
      </c>
      <c r="B71" s="2" t="s">
        <v>19</v>
      </c>
      <c r="C71" s="2"/>
      <c r="D71" s="29">
        <v>41.1</v>
      </c>
      <c r="E71" s="30">
        <v>44949</v>
      </c>
      <c r="F71" s="2" t="s">
        <v>2054</v>
      </c>
      <c r="G71" s="2" t="str">
        <f>VLOOKUP(F71,[1]Dodavatelia!$A:$C,2,FALSE)</f>
        <v>Radlinského 17/A, 052 01 Spišská Nová Ves</v>
      </c>
      <c r="H71" s="23">
        <f>VLOOKUP(F71,[1]Dodavatelia!$A:$C,3,FALSE)</f>
        <v>31652859</v>
      </c>
      <c r="I71" s="2" t="s">
        <v>20</v>
      </c>
      <c r="J71" s="2" t="s">
        <v>2023</v>
      </c>
      <c r="K71" s="24" t="str">
        <f>VLOOKUP(J71,[1]funkcie!A:C,2,FALSE)</f>
        <v>odborný pracovník chémia</v>
      </c>
    </row>
    <row r="72" spans="1:11" ht="25.5" x14ac:dyDescent="0.25">
      <c r="A72" s="2" t="s">
        <v>433</v>
      </c>
      <c r="B72" s="2" t="s">
        <v>2259</v>
      </c>
      <c r="C72" s="2"/>
      <c r="D72" s="29">
        <v>259.2</v>
      </c>
      <c r="E72" s="30">
        <v>44949</v>
      </c>
      <c r="F72" s="2" t="s">
        <v>1035</v>
      </c>
      <c r="G72" s="2" t="str">
        <f>VLOOKUP(F72,[1]Dodavatelia!$A:$C,2,FALSE)</f>
        <v>Čemernianska 137, 093 032 Vranov nad Topľou</v>
      </c>
      <c r="H72" s="23" t="str">
        <f>VLOOKUP(F72,[1]Dodavatelia!$A:$C,3,FALSE)</f>
        <v>31680259</v>
      </c>
      <c r="I72" s="2" t="s">
        <v>20</v>
      </c>
      <c r="J72" s="2" t="s">
        <v>2002</v>
      </c>
      <c r="K72" s="24" t="str">
        <f>VLOOKUP(J72,[1]funkcie!A:C,2,FALSE)</f>
        <v>administratívny pracovník</v>
      </c>
    </row>
    <row r="73" spans="1:11" ht="25.5" x14ac:dyDescent="0.25">
      <c r="A73" s="2" t="s">
        <v>356</v>
      </c>
      <c r="B73" s="2" t="s">
        <v>355</v>
      </c>
      <c r="C73" s="2"/>
      <c r="D73" s="29">
        <v>625.32000000000005</v>
      </c>
      <c r="E73" s="30">
        <v>44949</v>
      </c>
      <c r="F73" s="2" t="s">
        <v>207</v>
      </c>
      <c r="G73" s="2" t="str">
        <f>VLOOKUP(F73,[1]Dodavatelia!$A:$C,2,FALSE)</f>
        <v>Graumanngasse 7, 1150 Vienna, AT</v>
      </c>
      <c r="H73" s="23" t="str">
        <f>VLOOKUP(F73,[1]Dodavatelia!$A:$C,3,FALSE)</f>
        <v>ATU 48152305</v>
      </c>
      <c r="I73" s="2" t="s">
        <v>20</v>
      </c>
      <c r="J73" s="2" t="s">
        <v>2031</v>
      </c>
      <c r="K73" s="24" t="str">
        <f>VLOOKUP(J73,[1]funkcie!A:C,2,FALSE)</f>
        <v xml:space="preserve">odborný pracovník serológia </v>
      </c>
    </row>
    <row r="74" spans="1:11" x14ac:dyDescent="0.25">
      <c r="A74" s="2" t="s">
        <v>107</v>
      </c>
      <c r="B74" s="2" t="s">
        <v>2418</v>
      </c>
      <c r="C74" s="2"/>
      <c r="D74" s="29">
        <v>50</v>
      </c>
      <c r="E74" s="30">
        <v>44950</v>
      </c>
      <c r="F74" s="2" t="s">
        <v>180</v>
      </c>
      <c r="G74" s="2" t="s">
        <v>181</v>
      </c>
      <c r="H74" s="23" t="s">
        <v>2419</v>
      </c>
      <c r="I74" s="2" t="s">
        <v>9</v>
      </c>
      <c r="J74" s="2" t="s">
        <v>2034</v>
      </c>
      <c r="K74" s="24" t="s">
        <v>2035</v>
      </c>
    </row>
    <row r="75" spans="1:11" x14ac:dyDescent="0.25">
      <c r="A75" s="2" t="s">
        <v>228</v>
      </c>
      <c r="B75" s="2" t="s">
        <v>79</v>
      </c>
      <c r="C75" s="2"/>
      <c r="D75" s="29">
        <v>454.8</v>
      </c>
      <c r="E75" s="30">
        <v>44950</v>
      </c>
      <c r="F75" s="2" t="s">
        <v>229</v>
      </c>
      <c r="G75" s="2" t="s">
        <v>21</v>
      </c>
      <c r="H75" s="23" t="s">
        <v>2205</v>
      </c>
      <c r="I75" s="2" t="s">
        <v>9</v>
      </c>
      <c r="J75" s="2" t="s">
        <v>1991</v>
      </c>
      <c r="K75" s="24" t="s">
        <v>1987</v>
      </c>
    </row>
    <row r="76" spans="1:11" x14ac:dyDescent="0.25">
      <c r="A76" s="2" t="s">
        <v>194</v>
      </c>
      <c r="B76" s="2" t="s">
        <v>2134</v>
      </c>
      <c r="C76" s="2"/>
      <c r="D76" s="29">
        <v>153.6</v>
      </c>
      <c r="E76" s="30">
        <v>44950</v>
      </c>
      <c r="F76" s="2" t="s">
        <v>2420</v>
      </c>
      <c r="G76" s="2" t="s">
        <v>2135</v>
      </c>
      <c r="H76" s="23" t="s">
        <v>2136</v>
      </c>
      <c r="I76" s="2" t="s">
        <v>9</v>
      </c>
      <c r="J76" s="2" t="s">
        <v>2049</v>
      </c>
      <c r="K76" s="24" t="s">
        <v>2050</v>
      </c>
    </row>
    <row r="77" spans="1:11" ht="25.5" x14ac:dyDescent="0.25">
      <c r="A77" s="2" t="s">
        <v>238</v>
      </c>
      <c r="B77" s="2" t="s">
        <v>355</v>
      </c>
      <c r="C77" s="2"/>
      <c r="D77" s="29">
        <v>405</v>
      </c>
      <c r="E77" s="30">
        <v>44951</v>
      </c>
      <c r="F77" s="2" t="s">
        <v>153</v>
      </c>
      <c r="G77" s="2" t="str">
        <f>VLOOKUP(F77,[1]Dodavatelia!$A:$C,2,FALSE)</f>
        <v>Púchovská 12, 831 06 Bratislava</v>
      </c>
      <c r="H77" s="23" t="str">
        <f>VLOOKUP(F77,[1]Dodavatelia!$A:$C,3,FALSE)</f>
        <v>35693487</v>
      </c>
      <c r="I77" s="2" t="s">
        <v>20</v>
      </c>
      <c r="J77" s="2" t="s">
        <v>2021</v>
      </c>
      <c r="K77" s="24" t="str">
        <f>VLOOKUP(J77,[1]funkcie!A:C,2,FALSE)</f>
        <v>odborný pracovník hygiena potravín</v>
      </c>
    </row>
    <row r="78" spans="1:11" ht="25.5" x14ac:dyDescent="0.25">
      <c r="A78" s="2" t="s">
        <v>204</v>
      </c>
      <c r="B78" s="2" t="s">
        <v>0</v>
      </c>
      <c r="C78" s="2"/>
      <c r="D78" s="29">
        <v>659.48</v>
      </c>
      <c r="E78" s="30">
        <v>44951</v>
      </c>
      <c r="F78" s="2" t="s">
        <v>208</v>
      </c>
      <c r="G78" s="2" t="str">
        <f>VLOOKUP(F78,[1]Dodavatelia!$A:$C,2,FALSE)</f>
        <v>Levočská 3, 851 01  Bratislava</v>
      </c>
      <c r="H78" s="23" t="str">
        <f>VLOOKUP(F78,[1]Dodavatelia!$A:$C,3,FALSE)</f>
        <v>35869429</v>
      </c>
      <c r="I78" s="2" t="s">
        <v>20</v>
      </c>
      <c r="J78" s="2" t="s">
        <v>2128</v>
      </c>
      <c r="K78" s="24" t="str">
        <f>VLOOKUP(J78,[1]funkcie!A:C,2,FALSE)</f>
        <v>odborný pracovník chémia</v>
      </c>
    </row>
    <row r="79" spans="1:11" ht="25.5" x14ac:dyDescent="0.25">
      <c r="A79" s="2" t="s">
        <v>221</v>
      </c>
      <c r="B79" s="2" t="s">
        <v>27</v>
      </c>
      <c r="C79" s="2"/>
      <c r="D79" s="29">
        <v>3540</v>
      </c>
      <c r="E79" s="30">
        <v>44952</v>
      </c>
      <c r="F79" s="2" t="s">
        <v>491</v>
      </c>
      <c r="G79" s="2" t="s">
        <v>2060</v>
      </c>
      <c r="H79" s="23">
        <v>35768444</v>
      </c>
      <c r="I79" s="2" t="s">
        <v>23</v>
      </c>
      <c r="J79" s="2" t="s">
        <v>1996</v>
      </c>
      <c r="K79" s="24" t="s">
        <v>1997</v>
      </c>
    </row>
    <row r="80" spans="1:11" ht="25.5" x14ac:dyDescent="0.25">
      <c r="A80" s="2" t="s">
        <v>218</v>
      </c>
      <c r="B80" s="2" t="s">
        <v>27</v>
      </c>
      <c r="C80" s="2"/>
      <c r="D80" s="29">
        <v>1250</v>
      </c>
      <c r="E80" s="30">
        <v>44952</v>
      </c>
      <c r="F80" s="2" t="s">
        <v>118</v>
      </c>
      <c r="G80" s="2" t="s">
        <v>119</v>
      </c>
      <c r="H80" s="23">
        <v>35848570</v>
      </c>
      <c r="I80" s="2" t="s">
        <v>23</v>
      </c>
      <c r="J80" s="2" t="s">
        <v>1996</v>
      </c>
      <c r="K80" s="24" t="s">
        <v>1997</v>
      </c>
    </row>
    <row r="81" spans="1:11" ht="25.5" x14ac:dyDescent="0.25">
      <c r="A81" s="2" t="s">
        <v>172</v>
      </c>
      <c r="B81" s="2" t="s">
        <v>59</v>
      </c>
      <c r="C81" s="2"/>
      <c r="D81" s="29">
        <v>208.8</v>
      </c>
      <c r="E81" s="30">
        <v>44952</v>
      </c>
      <c r="F81" s="2" t="s">
        <v>208</v>
      </c>
      <c r="G81" s="2" t="str">
        <f>VLOOKUP(F81,[1]Dodavatelia!$A:$C,2,FALSE)</f>
        <v>Levočská 3, 851 01  Bratislava</v>
      </c>
      <c r="H81" s="23" t="str">
        <f>VLOOKUP(F81,[1]Dodavatelia!$A:$C,3,FALSE)</f>
        <v>35869429</v>
      </c>
      <c r="I81" s="2" t="s">
        <v>20</v>
      </c>
      <c r="J81" s="2" t="s">
        <v>2128</v>
      </c>
      <c r="K81" s="24" t="str">
        <f>VLOOKUP(J81,[1]funkcie!A:C,2,FALSE)</f>
        <v>odborný pracovník chémia</v>
      </c>
    </row>
    <row r="82" spans="1:11" x14ac:dyDescent="0.25">
      <c r="A82" s="2" t="s">
        <v>138</v>
      </c>
      <c r="B82" s="2" t="s">
        <v>47</v>
      </c>
      <c r="C82" s="2"/>
      <c r="D82" s="29">
        <v>17.5</v>
      </c>
      <c r="E82" s="30">
        <v>44952</v>
      </c>
      <c r="F82" s="2" t="s">
        <v>49</v>
      </c>
      <c r="G82" s="2" t="s">
        <v>50</v>
      </c>
      <c r="H82" s="23" t="s">
        <v>2391</v>
      </c>
      <c r="I82" s="2" t="s">
        <v>9</v>
      </c>
      <c r="J82" s="2" t="s">
        <v>1986</v>
      </c>
      <c r="K82" s="24" t="s">
        <v>1989</v>
      </c>
    </row>
    <row r="83" spans="1:11" ht="25.5" x14ac:dyDescent="0.25">
      <c r="A83" s="2" t="s">
        <v>494</v>
      </c>
      <c r="B83" s="2" t="s">
        <v>2056</v>
      </c>
      <c r="C83" s="2"/>
      <c r="D83" s="29"/>
      <c r="E83" s="30">
        <v>44953</v>
      </c>
      <c r="F83" s="2" t="s">
        <v>2378</v>
      </c>
      <c r="G83" s="2" t="str">
        <f>VLOOKUP(F83,[1]Dodavatelia!$A:$C,2,FALSE)</f>
        <v>Mlynská 10, 921 01 Piešťany</v>
      </c>
      <c r="H83" s="23" t="str">
        <f>VLOOKUP(F83,[1]Dodavatelia!$A:$C,3,FALSE)</f>
        <v>00612758</v>
      </c>
      <c r="I83" s="2" t="s">
        <v>20</v>
      </c>
      <c r="J83" s="2" t="s">
        <v>2023</v>
      </c>
      <c r="K83" s="24" t="str">
        <f>VLOOKUP(J83,[1]funkcie!A:C,2,FALSE)</f>
        <v>odborný pracovník chémia</v>
      </c>
    </row>
    <row r="84" spans="1:11" ht="25.5" x14ac:dyDescent="0.25">
      <c r="A84" s="2" t="s">
        <v>132</v>
      </c>
      <c r="B84" s="2" t="s">
        <v>131</v>
      </c>
      <c r="C84" s="2"/>
      <c r="D84" s="29">
        <v>129</v>
      </c>
      <c r="E84" s="30">
        <v>44953</v>
      </c>
      <c r="F84" s="2" t="s">
        <v>133</v>
      </c>
      <c r="G84" s="2" t="s">
        <v>2421</v>
      </c>
      <c r="H84" s="23"/>
      <c r="I84" s="2" t="s">
        <v>20</v>
      </c>
      <c r="J84" s="2" t="s">
        <v>1971</v>
      </c>
      <c r="K84" s="24" t="str">
        <f>VLOOKUP(J84,[1]funkcie!A:C,2,FALSE)</f>
        <v>odborný pracovník hygiena potravín</v>
      </c>
    </row>
    <row r="85" spans="1:11" ht="25.5" x14ac:dyDescent="0.25">
      <c r="A85" s="2" t="s">
        <v>497</v>
      </c>
      <c r="B85" s="2" t="s">
        <v>59</v>
      </c>
      <c r="C85" s="2"/>
      <c r="D85" s="29">
        <v>710.7</v>
      </c>
      <c r="E85" s="30">
        <v>44953</v>
      </c>
      <c r="F85" s="2" t="s">
        <v>207</v>
      </c>
      <c r="G85" s="2" t="str">
        <f>VLOOKUP(F85,[1]Dodavatelia!$A:$C,2,FALSE)</f>
        <v>Graumanngasse 7, 1150 Vienna, AT</v>
      </c>
      <c r="H85" s="23" t="str">
        <f>VLOOKUP(F85,[1]Dodavatelia!$A:$C,3,FALSE)</f>
        <v>ATU 48152305</v>
      </c>
      <c r="I85" s="2" t="s">
        <v>20</v>
      </c>
      <c r="J85" s="2" t="s">
        <v>2006</v>
      </c>
      <c r="K85" s="24" t="str">
        <f>VLOOKUP(J85,[1]funkcie!A:C,2,FALSE)</f>
        <v>odborný pracovník bakteriológia</v>
      </c>
    </row>
    <row r="86" spans="1:11" x14ac:dyDescent="0.25">
      <c r="A86" s="2" t="s">
        <v>127</v>
      </c>
      <c r="B86" s="2" t="s">
        <v>65</v>
      </c>
      <c r="C86" s="2"/>
      <c r="D86" s="29">
        <v>339</v>
      </c>
      <c r="E86" s="30">
        <v>44956</v>
      </c>
      <c r="F86" s="2" t="s">
        <v>2433</v>
      </c>
      <c r="G86" s="2" t="s">
        <v>2434</v>
      </c>
      <c r="H86" s="23" t="s">
        <v>1976</v>
      </c>
      <c r="I86" s="2" t="s">
        <v>9</v>
      </c>
      <c r="J86" s="2" t="s">
        <v>1973</v>
      </c>
      <c r="K86" s="24" t="s">
        <v>2099</v>
      </c>
    </row>
    <row r="87" spans="1:11" x14ac:dyDescent="0.25">
      <c r="A87" s="2" t="s">
        <v>2429</v>
      </c>
      <c r="B87" s="2" t="s">
        <v>2430</v>
      </c>
      <c r="C87" s="2"/>
      <c r="D87" s="29"/>
      <c r="E87" s="30">
        <v>44956</v>
      </c>
      <c r="F87" s="2" t="s">
        <v>2431</v>
      </c>
      <c r="G87" s="2" t="s">
        <v>2432</v>
      </c>
      <c r="H87" s="23" t="s">
        <v>2256</v>
      </c>
      <c r="I87" s="2" t="s">
        <v>9</v>
      </c>
      <c r="J87" s="2" t="s">
        <v>2049</v>
      </c>
      <c r="K87" s="24" t="s">
        <v>2050</v>
      </c>
    </row>
    <row r="88" spans="1:11" ht="25.5" x14ac:dyDescent="0.25">
      <c r="A88" s="2" t="s">
        <v>216</v>
      </c>
      <c r="B88" s="2" t="s">
        <v>37</v>
      </c>
      <c r="C88" s="2"/>
      <c r="D88" s="29">
        <v>83982.6</v>
      </c>
      <c r="E88" s="30">
        <v>44956</v>
      </c>
      <c r="F88" s="2" t="s">
        <v>491</v>
      </c>
      <c r="G88" s="2" t="s">
        <v>2060</v>
      </c>
      <c r="H88" s="23">
        <v>35768444</v>
      </c>
      <c r="I88" s="2" t="s">
        <v>23</v>
      </c>
      <c r="J88" s="2" t="s">
        <v>2062</v>
      </c>
      <c r="K88" s="24" t="s">
        <v>2063</v>
      </c>
    </row>
    <row r="89" spans="1:11" x14ac:dyDescent="0.25">
      <c r="A89" s="2" t="s">
        <v>344</v>
      </c>
      <c r="B89" s="2" t="s">
        <v>79</v>
      </c>
      <c r="C89" s="2"/>
      <c r="D89" s="29">
        <v>320</v>
      </c>
      <c r="E89" s="30">
        <v>44956</v>
      </c>
      <c r="F89" s="2" t="s">
        <v>345</v>
      </c>
      <c r="G89" s="2" t="s">
        <v>2428</v>
      </c>
      <c r="H89" s="23" t="s">
        <v>2133</v>
      </c>
      <c r="I89" s="2" t="s">
        <v>9</v>
      </c>
      <c r="J89" s="2" t="s">
        <v>2049</v>
      </c>
      <c r="K89" s="24" t="s">
        <v>2050</v>
      </c>
    </row>
    <row r="90" spans="1:11" x14ac:dyDescent="0.25">
      <c r="A90" s="2" t="s">
        <v>235</v>
      </c>
      <c r="B90" s="2" t="s">
        <v>79</v>
      </c>
      <c r="C90" s="2"/>
      <c r="D90" s="29">
        <v>250</v>
      </c>
      <c r="E90" s="30">
        <v>44956</v>
      </c>
      <c r="F90" s="2" t="s">
        <v>2196</v>
      </c>
      <c r="G90" s="2" t="s">
        <v>236</v>
      </c>
      <c r="H90" s="23" t="s">
        <v>2197</v>
      </c>
      <c r="I90" s="2" t="s">
        <v>9</v>
      </c>
      <c r="J90" s="2" t="s">
        <v>2049</v>
      </c>
      <c r="K90" s="24" t="s">
        <v>2050</v>
      </c>
    </row>
    <row r="91" spans="1:11" ht="25.5" x14ac:dyDescent="0.25">
      <c r="A91" s="2" t="s">
        <v>258</v>
      </c>
      <c r="B91" s="2" t="s">
        <v>59</v>
      </c>
      <c r="C91" s="2"/>
      <c r="D91" s="29">
        <v>1110</v>
      </c>
      <c r="E91" s="30">
        <v>44956</v>
      </c>
      <c r="F91" s="2" t="s">
        <v>208</v>
      </c>
      <c r="G91" s="2" t="str">
        <f>VLOOKUP(F91,[1]Dodavatelia!$A:$C,2,FALSE)</f>
        <v>Levočská 3, 851 01  Bratislava</v>
      </c>
      <c r="H91" s="23" t="str">
        <f>VLOOKUP(F91,[1]Dodavatelia!$A:$C,3,FALSE)</f>
        <v>35869429</v>
      </c>
      <c r="I91" s="2" t="s">
        <v>20</v>
      </c>
      <c r="J91" s="2" t="s">
        <v>2175</v>
      </c>
      <c r="K91" s="24" t="str">
        <f>VLOOKUP(J91,[1]funkcie!A:C,2,FALSE)</f>
        <v>odborný pracovník chémia</v>
      </c>
    </row>
    <row r="92" spans="1:11" ht="25.5" x14ac:dyDescent="0.25">
      <c r="A92" s="2" t="s">
        <v>267</v>
      </c>
      <c r="B92" s="2" t="s">
        <v>120</v>
      </c>
      <c r="C92" s="2"/>
      <c r="D92" s="29">
        <v>322.68</v>
      </c>
      <c r="E92" s="30">
        <v>44956</v>
      </c>
      <c r="F92" s="2" t="s">
        <v>2094</v>
      </c>
      <c r="G92" s="2" t="str">
        <f>VLOOKUP(F92,[1]Dodavatelia!$A:$C,2,FALSE)</f>
        <v>Seberíniho 1, 821 03 Bratislava</v>
      </c>
      <c r="H92" s="23" t="str">
        <f>VLOOKUP(F92,[1]Dodavatelia!$A:$C,3,FALSE)</f>
        <v>31346448</v>
      </c>
      <c r="I92" s="2" t="s">
        <v>2012</v>
      </c>
      <c r="J92" s="2" t="s">
        <v>2013</v>
      </c>
      <c r="K92" s="24" t="str">
        <f>VLOOKUP(J92,[1]funkcie!A:C,2,FALSE)</f>
        <v>odborný pracovník hygiena potravín</v>
      </c>
    </row>
    <row r="93" spans="1:11" x14ac:dyDescent="0.25">
      <c r="A93" s="2" t="s">
        <v>182</v>
      </c>
      <c r="B93" s="2" t="s">
        <v>14</v>
      </c>
      <c r="C93" s="2"/>
      <c r="D93" s="29">
        <v>247.9</v>
      </c>
      <c r="E93" s="30">
        <v>44956</v>
      </c>
      <c r="F93" s="2" t="s">
        <v>602</v>
      </c>
      <c r="G93" s="2" t="s">
        <v>137</v>
      </c>
      <c r="H93" s="23" t="s">
        <v>2091</v>
      </c>
      <c r="I93" s="2" t="s">
        <v>9</v>
      </c>
      <c r="J93" s="2" t="s">
        <v>2092</v>
      </c>
      <c r="K93" s="24" t="s">
        <v>2093</v>
      </c>
    </row>
    <row r="94" spans="1:11" ht="25.5" x14ac:dyDescent="0.25">
      <c r="A94" s="2" t="s">
        <v>2422</v>
      </c>
      <c r="B94" s="2" t="s">
        <v>19</v>
      </c>
      <c r="C94" s="2"/>
      <c r="D94" s="29">
        <v>70.08</v>
      </c>
      <c r="E94" s="30">
        <v>44956</v>
      </c>
      <c r="F94" s="2" t="s">
        <v>2399</v>
      </c>
      <c r="G94" s="2" t="str">
        <f>VLOOKUP(F94,[1]Dodavatelia!$A:$C,2,FALSE)</f>
        <v>Bysterecká 2180, 026 01 Dolný Kubín</v>
      </c>
      <c r="H94" s="23" t="str">
        <f>VLOOKUP(F94,[1]Dodavatelia!$A:$C,3,FALSE)</f>
        <v>36672254</v>
      </c>
      <c r="I94" s="2" t="s">
        <v>20</v>
      </c>
      <c r="J94" s="2" t="s">
        <v>2023</v>
      </c>
      <c r="K94" s="24" t="str">
        <f>VLOOKUP(J94,[1]funkcie!A:C,2,FALSE)</f>
        <v>odborný pracovník chémia</v>
      </c>
    </row>
    <row r="95" spans="1:11" ht="25.5" x14ac:dyDescent="0.25">
      <c r="A95" s="2" t="s">
        <v>2426</v>
      </c>
      <c r="B95" s="2" t="s">
        <v>19</v>
      </c>
      <c r="C95" s="2"/>
      <c r="D95" s="29">
        <v>26.28</v>
      </c>
      <c r="E95" s="30">
        <v>44956</v>
      </c>
      <c r="F95" s="2" t="s">
        <v>2399</v>
      </c>
      <c r="G95" s="2" t="str">
        <f>VLOOKUP(F95,[1]Dodavatelia!$A:$C,2,FALSE)</f>
        <v>Bysterecká 2180, 026 01 Dolný Kubín</v>
      </c>
      <c r="H95" s="23" t="str">
        <f>VLOOKUP(F95,[1]Dodavatelia!$A:$C,3,FALSE)</f>
        <v>36672254</v>
      </c>
      <c r="I95" s="2" t="s">
        <v>20</v>
      </c>
      <c r="J95" s="2" t="s">
        <v>2023</v>
      </c>
      <c r="K95" s="24" t="str">
        <f>VLOOKUP(J95,[1]funkcie!A:C,2,FALSE)</f>
        <v>odborný pracovník chémia</v>
      </c>
    </row>
    <row r="96" spans="1:11" x14ac:dyDescent="0.25">
      <c r="A96" s="2" t="s">
        <v>260</v>
      </c>
      <c r="B96" s="2" t="s">
        <v>266</v>
      </c>
      <c r="C96" s="2"/>
      <c r="D96" s="29">
        <v>70</v>
      </c>
      <c r="E96" s="30">
        <v>44956</v>
      </c>
      <c r="F96" s="2" t="s">
        <v>261</v>
      </c>
      <c r="G96" s="2" t="s">
        <v>262</v>
      </c>
      <c r="H96" s="23" t="s">
        <v>2427</v>
      </c>
      <c r="I96" s="2" t="s">
        <v>9</v>
      </c>
      <c r="J96" s="2" t="s">
        <v>2049</v>
      </c>
      <c r="K96" s="24" t="s">
        <v>2050</v>
      </c>
    </row>
    <row r="97" spans="1:11" ht="25.5" x14ac:dyDescent="0.25">
      <c r="A97" s="2" t="s">
        <v>695</v>
      </c>
      <c r="B97" s="2" t="s">
        <v>122</v>
      </c>
      <c r="C97" s="2"/>
      <c r="D97" s="29"/>
      <c r="E97" s="30">
        <v>44956</v>
      </c>
      <c r="F97" s="2" t="s">
        <v>123</v>
      </c>
      <c r="G97" s="2" t="str">
        <f>VLOOKUP(F97,[1]Dodavatelia!$A:$C,2,FALSE)</f>
        <v>Pri starom letisku 14, 830 06 Bratislava 36</v>
      </c>
      <c r="H97" s="23" t="str">
        <f>VLOOKUP(F97,[1]Dodavatelia!$A:$C,3,FALSE)</f>
        <v>31351603</v>
      </c>
      <c r="I97" s="2" t="s">
        <v>20</v>
      </c>
      <c r="J97" s="2" t="s">
        <v>2002</v>
      </c>
      <c r="K97" s="24" t="str">
        <f>VLOOKUP(J97,[1]funkcie!A:C,2,FALSE)</f>
        <v>administratívny pracovník</v>
      </c>
    </row>
    <row r="98" spans="1:11" ht="25.5" x14ac:dyDescent="0.25">
      <c r="A98" s="2" t="s">
        <v>136</v>
      </c>
      <c r="B98" s="2" t="s">
        <v>2423</v>
      </c>
      <c r="C98" s="2"/>
      <c r="D98" s="29">
        <v>83</v>
      </c>
      <c r="E98" s="30">
        <v>44956</v>
      </c>
      <c r="F98" s="2" t="s">
        <v>2424</v>
      </c>
      <c r="G98" s="2" t="s">
        <v>2425</v>
      </c>
      <c r="H98" s="23"/>
      <c r="I98" s="2" t="s">
        <v>20</v>
      </c>
      <c r="J98" s="2" t="s">
        <v>2021</v>
      </c>
      <c r="K98" s="24" t="str">
        <f>VLOOKUP(J98,[1]funkcie!A:C,2,FALSE)</f>
        <v>odborný pracovník hygiena potravín</v>
      </c>
    </row>
    <row r="99" spans="1:11" x14ac:dyDescent="0.25">
      <c r="A99" s="2" t="s">
        <v>188</v>
      </c>
      <c r="B99" s="2" t="s">
        <v>59</v>
      </c>
      <c r="C99" s="2"/>
      <c r="D99" s="29">
        <v>1518.72</v>
      </c>
      <c r="E99" s="30">
        <v>44957</v>
      </c>
      <c r="F99" s="2" t="s">
        <v>189</v>
      </c>
      <c r="G99" s="2" t="s">
        <v>190</v>
      </c>
      <c r="H99" s="23" t="s">
        <v>2207</v>
      </c>
      <c r="I99" s="2" t="s">
        <v>9</v>
      </c>
      <c r="J99" s="2" t="s">
        <v>1991</v>
      </c>
      <c r="K99" s="24" t="s">
        <v>1987</v>
      </c>
    </row>
    <row r="100" spans="1:11" x14ac:dyDescent="0.25">
      <c r="A100" s="2" t="s">
        <v>199</v>
      </c>
      <c r="B100" s="2" t="s">
        <v>2442</v>
      </c>
      <c r="C100" s="2"/>
      <c r="D100" s="29">
        <v>508.8</v>
      </c>
      <c r="E100" s="30">
        <v>44957</v>
      </c>
      <c r="F100" s="2" t="s">
        <v>200</v>
      </c>
      <c r="G100" s="2" t="s">
        <v>2443</v>
      </c>
      <c r="H100" s="23"/>
      <c r="I100" s="2" t="s">
        <v>9</v>
      </c>
      <c r="J100" s="2" t="s">
        <v>1986</v>
      </c>
      <c r="K100" s="24" t="s">
        <v>1989</v>
      </c>
    </row>
    <row r="101" spans="1:11" x14ac:dyDescent="0.25">
      <c r="A101" s="2" t="s">
        <v>241</v>
      </c>
      <c r="B101" s="2" t="s">
        <v>2435</v>
      </c>
      <c r="C101" s="2"/>
      <c r="D101" s="29">
        <v>2116.8000000000002</v>
      </c>
      <c r="E101" s="30">
        <v>44957</v>
      </c>
      <c r="F101" s="2" t="s">
        <v>2436</v>
      </c>
      <c r="G101" s="2" t="s">
        <v>242</v>
      </c>
      <c r="H101" s="23" t="s">
        <v>2048</v>
      </c>
      <c r="I101" s="2" t="s">
        <v>9</v>
      </c>
      <c r="J101" s="2" t="s">
        <v>2046</v>
      </c>
      <c r="K101" s="24" t="s">
        <v>2047</v>
      </c>
    </row>
    <row r="102" spans="1:11" x14ac:dyDescent="0.25">
      <c r="A102" s="2" t="s">
        <v>2440</v>
      </c>
      <c r="B102" s="2" t="s">
        <v>2441</v>
      </c>
      <c r="C102" s="2"/>
      <c r="D102" s="29">
        <v>467.5</v>
      </c>
      <c r="E102" s="30">
        <v>44957</v>
      </c>
      <c r="F102" s="2" t="s">
        <v>282</v>
      </c>
      <c r="G102" s="2" t="s">
        <v>283</v>
      </c>
      <c r="H102" s="23" t="s">
        <v>1985</v>
      </c>
      <c r="I102" s="2" t="s">
        <v>9</v>
      </c>
      <c r="J102" s="2" t="s">
        <v>1991</v>
      </c>
      <c r="K102" s="24" t="s">
        <v>1987</v>
      </c>
    </row>
    <row r="103" spans="1:11" x14ac:dyDescent="0.25">
      <c r="A103" s="2" t="s">
        <v>460</v>
      </c>
      <c r="B103" s="2" t="s">
        <v>1926</v>
      </c>
      <c r="C103" s="2"/>
      <c r="D103" s="29">
        <v>907.7</v>
      </c>
      <c r="E103" s="30">
        <v>44957</v>
      </c>
      <c r="F103" s="2" t="s">
        <v>316</v>
      </c>
      <c r="G103" s="2" t="s">
        <v>1956</v>
      </c>
      <c r="H103" s="23" t="s">
        <v>1990</v>
      </c>
      <c r="I103" s="2" t="s">
        <v>9</v>
      </c>
      <c r="J103" s="2" t="s">
        <v>1991</v>
      </c>
      <c r="K103" s="24" t="s">
        <v>1987</v>
      </c>
    </row>
    <row r="104" spans="1:11" x14ac:dyDescent="0.25">
      <c r="A104" s="2" t="s">
        <v>209</v>
      </c>
      <c r="B104" s="2" t="s">
        <v>79</v>
      </c>
      <c r="C104" s="2"/>
      <c r="D104" s="29">
        <v>950</v>
      </c>
      <c r="E104" s="30">
        <v>44957</v>
      </c>
      <c r="F104" s="2" t="s">
        <v>210</v>
      </c>
      <c r="G104" s="2" t="s">
        <v>211</v>
      </c>
      <c r="H104" s="23" t="s">
        <v>2085</v>
      </c>
      <c r="I104" s="2" t="s">
        <v>9</v>
      </c>
      <c r="J104" s="2" t="s">
        <v>2044</v>
      </c>
      <c r="K104" s="24" t="s">
        <v>1987</v>
      </c>
    </row>
    <row r="105" spans="1:11" x14ac:dyDescent="0.25">
      <c r="A105" s="2" t="s">
        <v>198</v>
      </c>
      <c r="B105" s="2" t="s">
        <v>14</v>
      </c>
      <c r="C105" s="2"/>
      <c r="D105" s="29">
        <v>60</v>
      </c>
      <c r="E105" s="30">
        <v>44957</v>
      </c>
      <c r="F105" s="2" t="s">
        <v>2420</v>
      </c>
      <c r="G105" s="2" t="s">
        <v>2135</v>
      </c>
      <c r="H105" s="23" t="s">
        <v>2136</v>
      </c>
      <c r="I105" s="2" t="s">
        <v>9</v>
      </c>
      <c r="J105" s="2" t="s">
        <v>2049</v>
      </c>
      <c r="K105" s="24" t="s">
        <v>2050</v>
      </c>
    </row>
    <row r="106" spans="1:11" x14ac:dyDescent="0.25">
      <c r="A106" s="2" t="s">
        <v>126</v>
      </c>
      <c r="B106" s="2" t="s">
        <v>12</v>
      </c>
      <c r="C106" s="2"/>
      <c r="D106" s="29">
        <v>386.3</v>
      </c>
      <c r="E106" s="30">
        <v>44957</v>
      </c>
      <c r="F106" s="2" t="s">
        <v>2437</v>
      </c>
      <c r="G106" s="2" t="s">
        <v>13</v>
      </c>
      <c r="H106" s="23" t="s">
        <v>2045</v>
      </c>
      <c r="I106" s="2" t="s">
        <v>9</v>
      </c>
      <c r="J106" s="2" t="s">
        <v>1973</v>
      </c>
      <c r="K106" s="24" t="s">
        <v>2099</v>
      </c>
    </row>
    <row r="107" spans="1:11" ht="25.5" x14ac:dyDescent="0.25">
      <c r="A107" s="2" t="s">
        <v>157</v>
      </c>
      <c r="B107" s="2" t="s">
        <v>62</v>
      </c>
      <c r="C107" s="2"/>
      <c r="D107" s="29"/>
      <c r="E107" s="30">
        <v>44957</v>
      </c>
      <c r="F107" s="2" t="s">
        <v>2444</v>
      </c>
      <c r="G107" s="2" t="str">
        <f>VLOOKUP(F107,[1]Dodavatelia!$A:$C,2,FALSE)</f>
        <v>Nábrežie Oravy 627/1, 026 01 Dolný Kubín</v>
      </c>
      <c r="H107" s="23">
        <f>VLOOKUP(F107,[1]Dodavatelia!$A:$C,3,FALSE)</f>
        <v>31609911</v>
      </c>
      <c r="I107" s="2" t="s">
        <v>20</v>
      </c>
      <c r="J107" s="2" t="s">
        <v>2023</v>
      </c>
      <c r="K107" s="24" t="str">
        <f>VLOOKUP(J107,[1]funkcie!A:C,2,FALSE)</f>
        <v>odborný pracovník chémia</v>
      </c>
    </row>
    <row r="108" spans="1:11" ht="25.5" x14ac:dyDescent="0.25">
      <c r="A108" s="2" t="s">
        <v>146</v>
      </c>
      <c r="B108" s="2" t="s">
        <v>2095</v>
      </c>
      <c r="C108" s="2"/>
      <c r="D108" s="29"/>
      <c r="E108" s="30">
        <v>44957</v>
      </c>
      <c r="F108" s="2" t="s">
        <v>2096</v>
      </c>
      <c r="G108" s="2" t="str">
        <f>VLOOKUP(F108,[1]Dodavatelia!$A:$C,2,FALSE)</f>
        <v>Archipova 152/9, 026 01 Vyšný Kubín</v>
      </c>
      <c r="H108" s="23" t="str">
        <f>VLOOKUP(F108,[1]Dodavatelia!$A:$C,3,FALSE)</f>
        <v xml:space="preserve"> 48325996</v>
      </c>
      <c r="I108" s="2" t="s">
        <v>20</v>
      </c>
      <c r="J108" s="2" t="s">
        <v>1994</v>
      </c>
      <c r="K108" s="24" t="str">
        <f>VLOOKUP(J108,[1]funkcie!A:C,2,FALSE)</f>
        <v>odborný pracovník chémia</v>
      </c>
    </row>
    <row r="109" spans="1:11" ht="25.5" x14ac:dyDescent="0.25">
      <c r="A109" s="2" t="s">
        <v>139</v>
      </c>
      <c r="B109" s="2" t="s">
        <v>79</v>
      </c>
      <c r="C109" s="2"/>
      <c r="D109" s="29">
        <v>18.5</v>
      </c>
      <c r="E109" s="30">
        <v>44957</v>
      </c>
      <c r="F109" s="2" t="s">
        <v>140</v>
      </c>
      <c r="G109" s="2" t="s">
        <v>2438</v>
      </c>
      <c r="H109" s="23" t="s">
        <v>2439</v>
      </c>
      <c r="I109" s="2" t="s">
        <v>9</v>
      </c>
      <c r="J109" s="2" t="s">
        <v>2034</v>
      </c>
      <c r="K109" s="24" t="s">
        <v>2035</v>
      </c>
    </row>
    <row r="110" spans="1:11" ht="25.5" x14ac:dyDescent="0.25">
      <c r="A110" s="2" t="s">
        <v>2445</v>
      </c>
      <c r="B110" s="2" t="s">
        <v>59</v>
      </c>
      <c r="C110" s="2"/>
      <c r="D110" s="29">
        <v>1199.04</v>
      </c>
      <c r="E110" s="30">
        <v>44958</v>
      </c>
      <c r="F110" s="2" t="s">
        <v>2129</v>
      </c>
      <c r="G110" s="2" t="str">
        <f>VLOOKUP(F110,[1]Dodavatelia!$A:$C,2,FALSE)</f>
        <v>Cementárská cesta 16, 974 01 Banská Bystrica</v>
      </c>
      <c r="H110" s="23" t="str">
        <f>VLOOKUP(F110,[1]Dodavatelia!$A:$C,3,FALSE)</f>
        <v>31625444</v>
      </c>
      <c r="I110" s="2" t="s">
        <v>20</v>
      </c>
      <c r="J110" s="2" t="s">
        <v>2128</v>
      </c>
      <c r="K110" s="24" t="str">
        <f>VLOOKUP(J110,[1]funkcie!A:C,2,FALSE)</f>
        <v>odborný pracovník chémia</v>
      </c>
    </row>
    <row r="111" spans="1:11" ht="25.5" x14ac:dyDescent="0.25">
      <c r="A111" s="2" t="s">
        <v>381</v>
      </c>
      <c r="B111" s="2" t="s">
        <v>2095</v>
      </c>
      <c r="C111" s="2"/>
      <c r="D111" s="29">
        <v>260</v>
      </c>
      <c r="E111" s="30">
        <v>44958</v>
      </c>
      <c r="F111" s="2" t="s">
        <v>2223</v>
      </c>
      <c r="G111" s="2" t="str">
        <f>VLOOKUP(F111,[1]Dodavatelia!$A:$C,2,FALSE)</f>
        <v>Nové Kalište 1171/11, 974 04 Banská Bystrica</v>
      </c>
      <c r="H111" s="23" t="str">
        <f>VLOOKUP(F111,[1]Dodavatelia!$A:$C,3,FALSE)</f>
        <v>36030848</v>
      </c>
      <c r="I111" s="2" t="s">
        <v>2012</v>
      </c>
      <c r="J111" s="2" t="s">
        <v>2405</v>
      </c>
      <c r="K111" s="24" t="str">
        <f>VLOOKUP(J111,[1]funkcie!A:C,2,FALSE)</f>
        <v xml:space="preserve">odborný pracovník serológia </v>
      </c>
    </row>
    <row r="112" spans="1:11" ht="25.5" x14ac:dyDescent="0.25">
      <c r="A112" s="2" t="s">
        <v>2446</v>
      </c>
      <c r="B112" s="2" t="s">
        <v>2447</v>
      </c>
      <c r="C112" s="2"/>
      <c r="D112" s="29">
        <v>83.71</v>
      </c>
      <c r="E112" s="30">
        <v>44958</v>
      </c>
      <c r="F112" s="2" t="s">
        <v>2106</v>
      </c>
      <c r="G112" s="2" t="str">
        <f>VLOOKUP(F112,[1]Dodavatelia!$A:$C,2,FALSE)</f>
        <v>Jilemnického 2/53, 911 01 Trenčín</v>
      </c>
      <c r="H112" s="23">
        <f>VLOOKUP(F112,[1]Dodavatelia!$A:$C,3,FALSE)</f>
        <v>0</v>
      </c>
      <c r="I112" s="2" t="s">
        <v>20</v>
      </c>
      <c r="J112" s="2" t="s">
        <v>2128</v>
      </c>
      <c r="K112" s="24" t="str">
        <f>VLOOKUP(J112,[1]funkcie!A:C,2,FALSE)</f>
        <v>odborný pracovník chémia</v>
      </c>
    </row>
    <row r="113" spans="1:11" ht="38.25" x14ac:dyDescent="0.25">
      <c r="A113" s="2" t="s">
        <v>2448</v>
      </c>
      <c r="B113" s="2" t="s">
        <v>2449</v>
      </c>
      <c r="C113" s="2"/>
      <c r="D113" s="29">
        <v>536</v>
      </c>
      <c r="E113" s="30">
        <v>44958</v>
      </c>
      <c r="F113" s="2" t="s">
        <v>2450</v>
      </c>
      <c r="G113" s="2" t="str">
        <f>VLOOKUP(F113,[1]Dodavatelia!$A:$C,2,FALSE)</f>
        <v>The Food and Enviroment Research Agency, Sand Hutton, YO441 1LZ York, UK</v>
      </c>
      <c r="H113" s="23">
        <f>VLOOKUP(F113,[1]Dodavatelia!$A:$C,3,FALSE)</f>
        <v>0</v>
      </c>
      <c r="I113" s="2" t="s">
        <v>20</v>
      </c>
      <c r="J113" s="2" t="s">
        <v>2320</v>
      </c>
      <c r="K113" s="24" t="str">
        <f>VLOOKUP(J113,[1]funkcie!A:C,2,FALSE)</f>
        <v>odborný pracovník chémia</v>
      </c>
    </row>
    <row r="114" spans="1:11" ht="25.5" x14ac:dyDescent="0.25">
      <c r="A114" s="2" t="s">
        <v>365</v>
      </c>
      <c r="B114" s="2" t="s">
        <v>59</v>
      </c>
      <c r="C114" s="2"/>
      <c r="D114" s="29">
        <v>159.47</v>
      </c>
      <c r="E114" s="30">
        <v>44958</v>
      </c>
      <c r="F114" s="2" t="s">
        <v>1035</v>
      </c>
      <c r="G114" s="2" t="str">
        <f>VLOOKUP(F114,[1]Dodavatelia!$A:$C,2,FALSE)</f>
        <v>Čemernianska 137, 093 032 Vranov nad Topľou</v>
      </c>
      <c r="H114" s="23" t="str">
        <f>VLOOKUP(F114,[1]Dodavatelia!$A:$C,3,FALSE)</f>
        <v>31680259</v>
      </c>
      <c r="I114" s="2" t="s">
        <v>2012</v>
      </c>
      <c r="J114" s="2" t="s">
        <v>2013</v>
      </c>
      <c r="K114" s="24" t="str">
        <f>VLOOKUP(J114,[1]funkcie!A:C,2,FALSE)</f>
        <v>odborný pracovník hygiena potravín</v>
      </c>
    </row>
    <row r="115" spans="1:11" ht="25.5" x14ac:dyDescent="0.25">
      <c r="A115" s="2" t="s">
        <v>298</v>
      </c>
      <c r="B115" s="2" t="s">
        <v>2451</v>
      </c>
      <c r="C115" s="2"/>
      <c r="D115" s="29"/>
      <c r="E115" s="30">
        <v>44958</v>
      </c>
      <c r="F115" s="2" t="s">
        <v>2015</v>
      </c>
      <c r="G115" s="2" t="str">
        <f>VLOOKUP(F115,[1]Dodavatelia!$A:$C,2,FALSE)</f>
        <v>Októbrová 12273/4, 080 01 Prešov</v>
      </c>
      <c r="H115" s="23" t="str">
        <f>VLOOKUP(F115,[1]Dodavatelia!$A:$C,3,FALSE)</f>
        <v>44172109</v>
      </c>
      <c r="I115" s="2" t="s">
        <v>2012</v>
      </c>
      <c r="J115" s="2" t="s">
        <v>2016</v>
      </c>
      <c r="K115" s="24" t="str">
        <f>VLOOKUP(J115,[1]funkcie!A:C,2,FALSE)</f>
        <v>administratívny pracovník</v>
      </c>
    </row>
    <row r="116" spans="1:11" ht="25.5" x14ac:dyDescent="0.25">
      <c r="A116" s="2" t="s">
        <v>290</v>
      </c>
      <c r="B116" s="2" t="s">
        <v>2452</v>
      </c>
      <c r="C116" s="2"/>
      <c r="D116" s="29"/>
      <c r="E116" s="30">
        <v>44958</v>
      </c>
      <c r="F116" s="2" t="s">
        <v>1970</v>
      </c>
      <c r="G116" s="2" t="str">
        <f>VLOOKUP(F116,[1]Dodavatelia!$A:$C,2,FALSE)</f>
        <v>Dlhá ulica 95 P.P. 7, 010 09 Žilina</v>
      </c>
      <c r="H116" s="23">
        <f>VLOOKUP(F116,[1]Dodavatelia!$A:$C,3,FALSE)</f>
        <v>36369284</v>
      </c>
      <c r="I116" s="2" t="s">
        <v>20</v>
      </c>
      <c r="J116" s="2" t="s">
        <v>1971</v>
      </c>
      <c r="K116" s="24" t="str">
        <f>VLOOKUP(J116,[1]funkcie!A:C,2,FALSE)</f>
        <v>odborný pracovník hygiena potravín</v>
      </c>
    </row>
    <row r="117" spans="1:11" ht="25.5" x14ac:dyDescent="0.25">
      <c r="A117" s="2" t="s">
        <v>2453</v>
      </c>
      <c r="B117" s="2" t="s">
        <v>19</v>
      </c>
      <c r="C117" s="2"/>
      <c r="D117" s="29">
        <v>42.96</v>
      </c>
      <c r="E117" s="30">
        <v>44959</v>
      </c>
      <c r="F117" s="2" t="s">
        <v>2054</v>
      </c>
      <c r="G117" s="2" t="str">
        <f>VLOOKUP(F117,[1]Dodavatelia!$A:$C,2,FALSE)</f>
        <v>Radlinského 17/A, 052 01 Spišská Nová Ves</v>
      </c>
      <c r="H117" s="23">
        <f>VLOOKUP(F117,[1]Dodavatelia!$A:$C,3,FALSE)</f>
        <v>31652859</v>
      </c>
      <c r="I117" s="2" t="s">
        <v>20</v>
      </c>
      <c r="J117" s="2" t="s">
        <v>2023</v>
      </c>
      <c r="K117" s="24" t="str">
        <f>VLOOKUP(J117,[1]funkcie!A:C,2,FALSE)</f>
        <v>odborný pracovník chémia</v>
      </c>
    </row>
    <row r="118" spans="1:11" ht="25.5" x14ac:dyDescent="0.25">
      <c r="A118" s="2" t="s">
        <v>2454</v>
      </c>
      <c r="B118" s="2" t="s">
        <v>19</v>
      </c>
      <c r="C118" s="2"/>
      <c r="D118" s="29">
        <v>243</v>
      </c>
      <c r="E118" s="30">
        <v>44959</v>
      </c>
      <c r="F118" s="2" t="s">
        <v>2054</v>
      </c>
      <c r="G118" s="2" t="str">
        <f>VLOOKUP(F118,[1]Dodavatelia!$A:$C,2,FALSE)</f>
        <v>Radlinského 17/A, 052 01 Spišská Nová Ves</v>
      </c>
      <c r="H118" s="23">
        <f>VLOOKUP(F118,[1]Dodavatelia!$A:$C,3,FALSE)</f>
        <v>31652859</v>
      </c>
      <c r="I118" s="2" t="s">
        <v>20</v>
      </c>
      <c r="J118" s="2" t="s">
        <v>2023</v>
      </c>
      <c r="K118" s="24" t="str">
        <f>VLOOKUP(J118,[1]funkcie!A:C,2,FALSE)</f>
        <v>odborný pracovník chémia</v>
      </c>
    </row>
    <row r="119" spans="1:11" ht="25.5" x14ac:dyDescent="0.25">
      <c r="A119" s="2" t="s">
        <v>382</v>
      </c>
      <c r="B119" s="2" t="s">
        <v>239</v>
      </c>
      <c r="C119" s="2"/>
      <c r="D119" s="29">
        <v>27</v>
      </c>
      <c r="E119" s="30">
        <v>44959</v>
      </c>
      <c r="F119" s="2" t="s">
        <v>2053</v>
      </c>
      <c r="G119" s="2" t="str">
        <f>VLOOKUP(F119,[1]Dodavatelia!$A:$C,2,FALSE)</f>
        <v>Hollého 5, 080 01 Prešov</v>
      </c>
      <c r="H119" s="23" t="str">
        <f>VLOOKUP(F119,[1]Dodavatelia!$A:$C,3,FALSE)</f>
        <v>00610992</v>
      </c>
      <c r="I119" s="2" t="s">
        <v>20</v>
      </c>
      <c r="J119" s="2" t="s">
        <v>2031</v>
      </c>
      <c r="K119" s="24" t="str">
        <f>VLOOKUP(J119,[1]funkcie!A:C,2,FALSE)</f>
        <v xml:space="preserve">odborný pracovník serológia </v>
      </c>
    </row>
    <row r="120" spans="1:11" ht="25.5" x14ac:dyDescent="0.25">
      <c r="A120" s="2" t="s">
        <v>147</v>
      </c>
      <c r="B120" s="2" t="s">
        <v>2455</v>
      </c>
      <c r="C120" s="2"/>
      <c r="D120" s="29"/>
      <c r="E120" s="30">
        <v>44959</v>
      </c>
      <c r="F120" s="2" t="s">
        <v>1970</v>
      </c>
      <c r="G120" s="2" t="str">
        <f>VLOOKUP(F120,[1]Dodavatelia!$A:$C,2,FALSE)</f>
        <v>Dlhá ulica 95 P.P. 7, 010 09 Žilina</v>
      </c>
      <c r="H120" s="23">
        <f>VLOOKUP(F120,[1]Dodavatelia!$A:$C,3,FALSE)</f>
        <v>36369284</v>
      </c>
      <c r="I120" s="2" t="s">
        <v>20</v>
      </c>
      <c r="J120" s="2" t="s">
        <v>1971</v>
      </c>
      <c r="K120" s="24" t="str">
        <f>VLOOKUP(J120,[1]funkcie!A:C,2,FALSE)</f>
        <v>odborný pracovník hygiena potravín</v>
      </c>
    </row>
    <row r="121" spans="1:11" ht="25.5" x14ac:dyDescent="0.25">
      <c r="A121" s="2" t="s">
        <v>205</v>
      </c>
      <c r="B121" s="2" t="s">
        <v>19</v>
      </c>
      <c r="C121" s="2"/>
      <c r="D121" s="29">
        <v>122.64</v>
      </c>
      <c r="E121" s="30">
        <v>44960</v>
      </c>
      <c r="F121" s="2" t="s">
        <v>2399</v>
      </c>
      <c r="G121" s="2" t="str">
        <f>VLOOKUP(F121,[1]Dodavatelia!$A:$C,2,FALSE)</f>
        <v>Bysterecká 2180, 026 01 Dolný Kubín</v>
      </c>
      <c r="H121" s="23" t="str">
        <f>VLOOKUP(F121,[1]Dodavatelia!$A:$C,3,FALSE)</f>
        <v>36672254</v>
      </c>
      <c r="I121" s="2" t="s">
        <v>20</v>
      </c>
      <c r="J121" s="2" t="s">
        <v>2023</v>
      </c>
      <c r="K121" s="24" t="str">
        <f>VLOOKUP(J121,[1]funkcie!A:C,2,FALSE)</f>
        <v>odborný pracovník chémia</v>
      </c>
    </row>
    <row r="122" spans="1:11" x14ac:dyDescent="0.25">
      <c r="A122" s="2" t="s">
        <v>419</v>
      </c>
      <c r="B122" s="2" t="s">
        <v>91</v>
      </c>
      <c r="C122" s="2"/>
      <c r="D122" s="29">
        <v>500</v>
      </c>
      <c r="E122" s="30">
        <v>44963</v>
      </c>
      <c r="F122" s="2" t="s">
        <v>70</v>
      </c>
      <c r="G122" s="2" t="s">
        <v>71</v>
      </c>
      <c r="H122" s="23">
        <v>36033693</v>
      </c>
      <c r="I122" s="2" t="s">
        <v>23</v>
      </c>
      <c r="J122" s="2" t="s">
        <v>1998</v>
      </c>
      <c r="K122" s="24" t="s">
        <v>1999</v>
      </c>
    </row>
    <row r="123" spans="1:11" ht="25.5" x14ac:dyDescent="0.25">
      <c r="A123" s="2" t="s">
        <v>2464</v>
      </c>
      <c r="B123" s="2" t="s">
        <v>2465</v>
      </c>
      <c r="C123" s="2"/>
      <c r="D123" s="29">
        <v>100</v>
      </c>
      <c r="E123" s="30">
        <v>44963</v>
      </c>
      <c r="F123" s="2" t="s">
        <v>88</v>
      </c>
      <c r="G123" s="2" t="s">
        <v>89</v>
      </c>
      <c r="H123" s="23">
        <v>31646921</v>
      </c>
      <c r="I123" s="2" t="s">
        <v>23</v>
      </c>
      <c r="J123" s="2" t="s">
        <v>1998</v>
      </c>
      <c r="K123" s="24" t="s">
        <v>1999</v>
      </c>
    </row>
    <row r="124" spans="1:11" x14ac:dyDescent="0.25">
      <c r="A124" s="2" t="s">
        <v>429</v>
      </c>
      <c r="B124" s="2" t="s">
        <v>32</v>
      </c>
      <c r="C124" s="2"/>
      <c r="D124" s="29">
        <v>435</v>
      </c>
      <c r="E124" s="30">
        <v>44963</v>
      </c>
      <c r="F124" s="2" t="s">
        <v>2460</v>
      </c>
      <c r="G124" s="2" t="s">
        <v>2461</v>
      </c>
      <c r="H124" s="23" t="s">
        <v>2462</v>
      </c>
      <c r="I124" s="2" t="s">
        <v>23</v>
      </c>
      <c r="J124" s="2" t="s">
        <v>2200</v>
      </c>
      <c r="K124" s="24" t="s">
        <v>2463</v>
      </c>
    </row>
    <row r="125" spans="1:11" ht="25.5" x14ac:dyDescent="0.25">
      <c r="A125" s="2" t="s">
        <v>292</v>
      </c>
      <c r="B125" s="2" t="s">
        <v>291</v>
      </c>
      <c r="C125" s="2"/>
      <c r="D125" s="29">
        <v>443.62</v>
      </c>
      <c r="E125" s="30">
        <v>44963</v>
      </c>
      <c r="F125" s="2" t="s">
        <v>2291</v>
      </c>
      <c r="G125" s="2" t="s">
        <v>2458</v>
      </c>
      <c r="H125" s="23" t="s">
        <v>2459</v>
      </c>
      <c r="I125" s="2" t="s">
        <v>23</v>
      </c>
      <c r="J125" s="2" t="s">
        <v>1998</v>
      </c>
      <c r="K125" s="24" t="s">
        <v>2293</v>
      </c>
    </row>
    <row r="126" spans="1:11" ht="25.5" x14ac:dyDescent="0.25">
      <c r="A126" s="2" t="s">
        <v>160</v>
      </c>
      <c r="B126" s="2" t="s">
        <v>2456</v>
      </c>
      <c r="C126" s="2"/>
      <c r="D126" s="29">
        <v>155</v>
      </c>
      <c r="E126" s="30">
        <v>44963</v>
      </c>
      <c r="F126" s="2" t="s">
        <v>2457</v>
      </c>
      <c r="G126" s="2" t="str">
        <f>VLOOKUP(F126,[1]Dodavatelia!$A:$C,2,FALSE)</f>
        <v>Karloveská 63, 841 04 Bratislava</v>
      </c>
      <c r="H126" s="23">
        <f>VLOOKUP(F126,[1]Dodavatelia!$A:$C,3,FALSE)</f>
        <v>30810710</v>
      </c>
      <c r="I126" s="2" t="s">
        <v>20</v>
      </c>
      <c r="J126" s="2" t="s">
        <v>2179</v>
      </c>
      <c r="K126" s="24" t="str">
        <f>VLOOKUP(J126,[1]funkcie!A:C,2,FALSE)</f>
        <v>odborný pracovník PCR</v>
      </c>
    </row>
    <row r="127" spans="1:11" ht="25.5" x14ac:dyDescent="0.25">
      <c r="A127" s="2" t="s">
        <v>687</v>
      </c>
      <c r="B127" s="2" t="s">
        <v>2319</v>
      </c>
      <c r="C127" s="2"/>
      <c r="D127" s="29">
        <v>151.19999999999999</v>
      </c>
      <c r="E127" s="30">
        <v>44964</v>
      </c>
      <c r="F127" s="2" t="s">
        <v>2065</v>
      </c>
      <c r="G127" s="2" t="str">
        <f>VLOOKUP(F127,[1]Dodavatelia!$A:$C,2,FALSE)</f>
        <v>Robotnícka 10, 831 03 Bratislava</v>
      </c>
      <c r="H127" s="23" t="str">
        <f>VLOOKUP(F127,[1]Dodavatelia!$A:$C,3,FALSE)</f>
        <v>44984936</v>
      </c>
      <c r="I127" s="2" t="s">
        <v>20</v>
      </c>
      <c r="J127" s="2" t="s">
        <v>2109</v>
      </c>
      <c r="K127" s="24" t="str">
        <f>VLOOKUP(J127,[1]funkcie!A:C,2,FALSE)</f>
        <v>odborný pracovník chémia</v>
      </c>
    </row>
    <row r="128" spans="1:11" ht="25.5" x14ac:dyDescent="0.25">
      <c r="A128" s="2" t="s">
        <v>2466</v>
      </c>
      <c r="B128" s="2" t="s">
        <v>19</v>
      </c>
      <c r="C128" s="2"/>
      <c r="D128" s="29">
        <v>126.36</v>
      </c>
      <c r="E128" s="30">
        <v>44964</v>
      </c>
      <c r="F128" s="2" t="s">
        <v>2054</v>
      </c>
      <c r="G128" s="2" t="str">
        <f>VLOOKUP(F128,[1]Dodavatelia!$A:$C,2,FALSE)</f>
        <v>Radlinského 17/A, 052 01 Spišská Nová Ves</v>
      </c>
      <c r="H128" s="23">
        <f>VLOOKUP(F128,[1]Dodavatelia!$A:$C,3,FALSE)</f>
        <v>31652859</v>
      </c>
      <c r="I128" s="2" t="s">
        <v>20</v>
      </c>
      <c r="J128" s="2" t="s">
        <v>2023</v>
      </c>
      <c r="K128" s="24" t="str">
        <f>VLOOKUP(J128,[1]funkcie!A:C,2,FALSE)</f>
        <v>odborný pracovník chémia</v>
      </c>
    </row>
    <row r="129" spans="1:11" ht="25.5" x14ac:dyDescent="0.25">
      <c r="A129" s="2" t="s">
        <v>534</v>
      </c>
      <c r="B129" s="2" t="s">
        <v>19</v>
      </c>
      <c r="C129" s="2"/>
      <c r="D129" s="29">
        <v>7.41</v>
      </c>
      <c r="E129" s="30">
        <v>44964</v>
      </c>
      <c r="F129" s="2" t="s">
        <v>2392</v>
      </c>
      <c r="G129" s="2" t="str">
        <f>VLOOKUP(F129,[1]Dodavatelia!$A:$C,2,FALSE)</f>
        <v>J.Bellu 66, 034 95 Likavka</v>
      </c>
      <c r="H129" s="23">
        <f>VLOOKUP(F129,[1]Dodavatelia!$A:$C,3,FALSE)</f>
        <v>31647758</v>
      </c>
      <c r="I129" s="2" t="s">
        <v>20</v>
      </c>
      <c r="J129" s="2" t="s">
        <v>2030</v>
      </c>
      <c r="K129" s="24" t="str">
        <f>VLOOKUP(J129,[1]funkcie!A:C,2,FALSE)</f>
        <v>odborný pracovník serológia</v>
      </c>
    </row>
    <row r="130" spans="1:11" ht="25.5" x14ac:dyDescent="0.25">
      <c r="A130" s="2" t="s">
        <v>315</v>
      </c>
      <c r="B130" s="2" t="s">
        <v>2019</v>
      </c>
      <c r="C130" s="2"/>
      <c r="D130" s="29">
        <v>2482.6799999999998</v>
      </c>
      <c r="E130" s="30">
        <v>44965</v>
      </c>
      <c r="F130" s="2" t="s">
        <v>2378</v>
      </c>
      <c r="G130" s="2" t="str">
        <f>VLOOKUP(F130,[1]Dodavatelia!$A:$C,2,FALSE)</f>
        <v>Mlynská 10, 921 01 Piešťany</v>
      </c>
      <c r="H130" s="23" t="str">
        <f>VLOOKUP(F130,[1]Dodavatelia!$A:$C,3,FALSE)</f>
        <v>00612758</v>
      </c>
      <c r="I130" s="2" t="s">
        <v>20</v>
      </c>
      <c r="J130" s="2" t="s">
        <v>2023</v>
      </c>
      <c r="K130" s="24" t="str">
        <f>VLOOKUP(J130,[1]funkcie!A:C,2,FALSE)</f>
        <v>odborný pracovník chémia</v>
      </c>
    </row>
    <row r="131" spans="1:11" ht="25.5" x14ac:dyDescent="0.25">
      <c r="A131" s="2" t="s">
        <v>271</v>
      </c>
      <c r="B131" s="2" t="s">
        <v>245</v>
      </c>
      <c r="C131" s="2"/>
      <c r="D131" s="29">
        <v>479</v>
      </c>
      <c r="E131" s="30">
        <v>44965</v>
      </c>
      <c r="F131" s="2" t="s">
        <v>2020</v>
      </c>
      <c r="G131" s="2" t="str">
        <f>VLOOKUP(F131,[1]Dodavatelia!$A:$C,2,FALSE)</f>
        <v>Dlhá ulica 95, 010 09 Žilina 9 - Bytčica</v>
      </c>
      <c r="H131" s="23" t="str">
        <f>VLOOKUP(F131,[1]Dodavatelia!$A:$C,3,FALSE)</f>
        <v>11943254</v>
      </c>
      <c r="I131" s="2" t="s">
        <v>20</v>
      </c>
      <c r="J131" s="2" t="s">
        <v>2138</v>
      </c>
      <c r="K131" s="24" t="str">
        <f>VLOOKUP(J131,[1]funkcie!A:C,2,FALSE)</f>
        <v>odborný pracovník PCR</v>
      </c>
    </row>
    <row r="132" spans="1:11" ht="25.5" x14ac:dyDescent="0.25">
      <c r="A132" s="2" t="s">
        <v>202</v>
      </c>
      <c r="B132" s="2" t="s">
        <v>2319</v>
      </c>
      <c r="C132" s="2"/>
      <c r="D132" s="29">
        <v>192</v>
      </c>
      <c r="E132" s="30">
        <v>44965</v>
      </c>
      <c r="F132" s="2" t="s">
        <v>229</v>
      </c>
      <c r="G132" s="2" t="str">
        <f>VLOOKUP(F132,[1]Dodavatelia!$A:$C,2,FALSE)</f>
        <v>Nobelova 34, 831 02 Bratislava</v>
      </c>
      <c r="H132" s="23">
        <f>VLOOKUP(F132,[1]Dodavatelia!$A:$C,3,FALSE)</f>
        <v>62914511</v>
      </c>
      <c r="I132" s="2" t="s">
        <v>20</v>
      </c>
      <c r="J132" s="2" t="s">
        <v>2175</v>
      </c>
      <c r="K132" s="24" t="str">
        <f>VLOOKUP(J132,[1]funkcie!A:C,2,FALSE)</f>
        <v>odborný pracovník chémia</v>
      </c>
    </row>
    <row r="133" spans="1:11" ht="25.5" x14ac:dyDescent="0.25">
      <c r="A133" s="2" t="s">
        <v>2469</v>
      </c>
      <c r="B133" s="2" t="s">
        <v>19</v>
      </c>
      <c r="C133" s="2"/>
      <c r="D133" s="29"/>
      <c r="E133" s="30">
        <v>44965</v>
      </c>
      <c r="F133" s="2" t="s">
        <v>486</v>
      </c>
      <c r="G133" s="2" t="str">
        <f>VLOOKUP(F133,[1]Dodavatelia!$A:$C,2,FALSE)</f>
        <v>Líščie údolie 57, 842 31 Bratislava</v>
      </c>
      <c r="H133" s="23" t="str">
        <f>VLOOKUP(F133,[1]Dodavatelia!$A:$C,3,FALSE)</f>
        <v>44898444</v>
      </c>
      <c r="I133" s="2" t="s">
        <v>2012</v>
      </c>
      <c r="J133" s="2" t="s">
        <v>2389</v>
      </c>
      <c r="K133" s="24" t="str">
        <f>VLOOKUP(J133,[1]funkcie!A:C,2,FALSE)</f>
        <v>vedúci odboru zdravia zvierat</v>
      </c>
    </row>
    <row r="134" spans="1:11" x14ac:dyDescent="0.25">
      <c r="A134" s="2" t="s">
        <v>269</v>
      </c>
      <c r="B134" s="2" t="s">
        <v>2467</v>
      </c>
      <c r="C134" s="2"/>
      <c r="D134" s="29">
        <v>1188.52</v>
      </c>
      <c r="E134" s="30">
        <v>44965</v>
      </c>
      <c r="F134" s="2" t="s">
        <v>2178</v>
      </c>
      <c r="G134" s="2" t="str">
        <f>VLOOKUP(F134,[1]Dodavatelia!$A:$C,2,FALSE)</f>
        <v>Laurinská 18, 811 01  Bratislava</v>
      </c>
      <c r="H134" s="23">
        <f>VLOOKUP(F134,[1]Dodavatelia!$A:$C,3,FALSE)</f>
        <v>45341931</v>
      </c>
      <c r="I134" s="2" t="s">
        <v>20</v>
      </c>
      <c r="J134" s="2" t="s">
        <v>2468</v>
      </c>
      <c r="K134" s="24" t="str">
        <f>VLOOKUP(J134,[1]funkcie!A:C,2,FALSE)</f>
        <v>odborný pracovník PCR</v>
      </c>
    </row>
    <row r="135" spans="1:11" ht="25.5" x14ac:dyDescent="0.25">
      <c r="A135" s="2" t="s">
        <v>2472</v>
      </c>
      <c r="B135" s="2" t="s">
        <v>19</v>
      </c>
      <c r="C135" s="2"/>
      <c r="D135" s="29">
        <v>31.8</v>
      </c>
      <c r="E135" s="30">
        <v>44966</v>
      </c>
      <c r="F135" s="2" t="s">
        <v>2054</v>
      </c>
      <c r="G135" s="2" t="str">
        <f>VLOOKUP(F135,[1]Dodavatelia!$A:$C,2,FALSE)</f>
        <v>Radlinského 17/A, 052 01 Spišská Nová Ves</v>
      </c>
      <c r="H135" s="23">
        <f>VLOOKUP(F135,[1]Dodavatelia!$A:$C,3,FALSE)</f>
        <v>31652859</v>
      </c>
      <c r="I135" s="2" t="s">
        <v>20</v>
      </c>
      <c r="J135" s="2" t="s">
        <v>2023</v>
      </c>
      <c r="K135" s="24" t="str">
        <f>VLOOKUP(J135,[1]funkcie!A:C,2,FALSE)</f>
        <v>odborný pracovník chémia</v>
      </c>
    </row>
    <row r="136" spans="1:11" ht="25.5" x14ac:dyDescent="0.25">
      <c r="A136" s="2" t="s">
        <v>297</v>
      </c>
      <c r="B136" s="2" t="s">
        <v>19</v>
      </c>
      <c r="C136" s="2"/>
      <c r="D136" s="29">
        <v>150</v>
      </c>
      <c r="E136" s="30">
        <v>44966</v>
      </c>
      <c r="F136" s="2" t="s">
        <v>208</v>
      </c>
      <c r="G136" s="2" t="str">
        <f>VLOOKUP(F136,[1]Dodavatelia!$A:$C,2,FALSE)</f>
        <v>Levočská 3, 851 01  Bratislava</v>
      </c>
      <c r="H136" s="23" t="str">
        <f>VLOOKUP(F136,[1]Dodavatelia!$A:$C,3,FALSE)</f>
        <v>35869429</v>
      </c>
      <c r="I136" s="2" t="s">
        <v>20</v>
      </c>
      <c r="J136" s="2" t="s">
        <v>2175</v>
      </c>
      <c r="K136" s="24" t="str">
        <f>VLOOKUP(J136,[1]funkcie!A:C,2,FALSE)</f>
        <v>odborný pracovník chémia</v>
      </c>
    </row>
    <row r="137" spans="1:11" ht="25.5" x14ac:dyDescent="0.25">
      <c r="A137" s="2" t="s">
        <v>206</v>
      </c>
      <c r="B137" s="2" t="s">
        <v>355</v>
      </c>
      <c r="C137" s="2"/>
      <c r="D137" s="29">
        <v>597.6</v>
      </c>
      <c r="E137" s="30">
        <v>44966</v>
      </c>
      <c r="F137" s="2" t="s">
        <v>135</v>
      </c>
      <c r="G137" s="2" t="str">
        <f>VLOOKUP(F137,[1]Dodavatelia!$A:$C,2,FALSE)</f>
        <v>Čsl. armády 4/5462, Martin</v>
      </c>
      <c r="H137" s="23" t="str">
        <f>VLOOKUP(F137,[1]Dodavatelia!$A:$C,3,FALSE)</f>
        <v>36400271</v>
      </c>
      <c r="I137" s="2" t="s">
        <v>20</v>
      </c>
      <c r="J137" s="2" t="s">
        <v>2408</v>
      </c>
      <c r="K137" s="24" t="str">
        <f>VLOOKUP(J137,[1]funkcie!A:C,2,FALSE)</f>
        <v>odborný pracovník bakteriológia</v>
      </c>
    </row>
    <row r="138" spans="1:11" ht="25.5" x14ac:dyDescent="0.25">
      <c r="A138" s="2" t="s">
        <v>281</v>
      </c>
      <c r="B138" s="2" t="s">
        <v>2470</v>
      </c>
      <c r="C138" s="2"/>
      <c r="D138" s="29">
        <v>323</v>
      </c>
      <c r="E138" s="30">
        <v>44966</v>
      </c>
      <c r="F138" s="2" t="s">
        <v>2471</v>
      </c>
      <c r="G138" s="2" t="str">
        <f>VLOOKUP(F138,[1]Dodavatelia!$A:$C,2,FALSE)</f>
        <v>ČSA 25,974 01 Banská Bystrica</v>
      </c>
      <c r="H138" s="23">
        <f>VLOOKUP(F138,[1]Dodavatelia!$A:$C,3,FALSE)</f>
        <v>36035904</v>
      </c>
      <c r="I138" s="2" t="s">
        <v>20</v>
      </c>
      <c r="J138" s="2" t="s">
        <v>2128</v>
      </c>
      <c r="K138" s="24" t="str">
        <f>VLOOKUP(J138,[1]funkcie!A:C,2,FALSE)</f>
        <v>odborný pracovník chémia</v>
      </c>
    </row>
    <row r="139" spans="1:11" ht="25.5" x14ac:dyDescent="0.25">
      <c r="A139" s="2" t="s">
        <v>2473</v>
      </c>
      <c r="B139" s="2" t="s">
        <v>2095</v>
      </c>
      <c r="C139" s="2"/>
      <c r="D139" s="29"/>
      <c r="E139" s="30">
        <v>44967</v>
      </c>
      <c r="F139" s="2" t="s">
        <v>2474</v>
      </c>
      <c r="G139" s="2" t="s">
        <v>2475</v>
      </c>
      <c r="H139" s="23"/>
      <c r="I139" s="2" t="s">
        <v>2012</v>
      </c>
      <c r="J139" s="2" t="s">
        <v>2013</v>
      </c>
      <c r="K139" s="24" t="str">
        <f>VLOOKUP(J139,[1]funkcie!A:C,2,FALSE)</f>
        <v>odborný pracovník hygiena potravín</v>
      </c>
    </row>
    <row r="140" spans="1:11" ht="25.5" x14ac:dyDescent="0.25">
      <c r="A140" s="2" t="s">
        <v>305</v>
      </c>
      <c r="B140" s="2" t="s">
        <v>92</v>
      </c>
      <c r="C140" s="2" t="s">
        <v>2476</v>
      </c>
      <c r="D140" s="29">
        <v>19188</v>
      </c>
      <c r="E140" s="30">
        <v>44967</v>
      </c>
      <c r="F140" s="2" t="s">
        <v>1949</v>
      </c>
      <c r="G140" s="2" t="s">
        <v>820</v>
      </c>
      <c r="H140" s="23">
        <v>36365556</v>
      </c>
      <c r="I140" s="2" t="s">
        <v>23</v>
      </c>
      <c r="J140" s="2" t="s">
        <v>1977</v>
      </c>
      <c r="K140" s="24" t="s">
        <v>1978</v>
      </c>
    </row>
    <row r="141" spans="1:11" ht="25.5" x14ac:dyDescent="0.25">
      <c r="A141" s="2" t="s">
        <v>244</v>
      </c>
      <c r="B141" s="2" t="s">
        <v>19</v>
      </c>
      <c r="C141" s="2"/>
      <c r="D141" s="29">
        <v>87.6</v>
      </c>
      <c r="E141" s="30">
        <v>44967</v>
      </c>
      <c r="F141" s="2" t="s">
        <v>2399</v>
      </c>
      <c r="G141" s="2" t="str">
        <f>VLOOKUP(F141,[1]Dodavatelia!$A:$C,2,FALSE)</f>
        <v>Bysterecká 2180, 026 01 Dolný Kubín</v>
      </c>
      <c r="H141" s="23" t="str">
        <f>VLOOKUP(F141,[1]Dodavatelia!$A:$C,3,FALSE)</f>
        <v>36672254</v>
      </c>
      <c r="I141" s="2" t="s">
        <v>20</v>
      </c>
      <c r="J141" s="2" t="s">
        <v>2023</v>
      </c>
      <c r="K141" s="24" t="str">
        <f>VLOOKUP(J141,[1]funkcie!A:C,2,FALSE)</f>
        <v>odborný pracovník chémia</v>
      </c>
    </row>
    <row r="142" spans="1:11" ht="25.5" x14ac:dyDescent="0.25">
      <c r="A142" s="2" t="s">
        <v>277</v>
      </c>
      <c r="B142" s="2" t="s">
        <v>239</v>
      </c>
      <c r="C142" s="2"/>
      <c r="D142" s="29">
        <v>90</v>
      </c>
      <c r="E142" s="30">
        <v>44970</v>
      </c>
      <c r="F142" s="2" t="s">
        <v>2020</v>
      </c>
      <c r="G142" s="2" t="str">
        <f>VLOOKUP(F142,[1]Dodavatelia!$A:$C,2,FALSE)</f>
        <v>Dlhá ulica 95, 010 09 Žilina 9 - Bytčica</v>
      </c>
      <c r="H142" s="23" t="str">
        <f>VLOOKUP(F142,[1]Dodavatelia!$A:$C,3,FALSE)</f>
        <v>11943254</v>
      </c>
      <c r="I142" s="2" t="s">
        <v>20</v>
      </c>
      <c r="J142" s="2" t="s">
        <v>1971</v>
      </c>
      <c r="K142" s="24" t="str">
        <f>VLOOKUP(J142,[1]funkcie!A:C,2,FALSE)</f>
        <v>odborný pracovník hygiena potravín</v>
      </c>
    </row>
    <row r="143" spans="1:11" ht="25.5" x14ac:dyDescent="0.25">
      <c r="A143" s="2" t="s">
        <v>336</v>
      </c>
      <c r="B143" s="2" t="s">
        <v>39</v>
      </c>
      <c r="C143" s="2"/>
      <c r="D143" s="29">
        <v>2820.56</v>
      </c>
      <c r="E143" s="30">
        <v>44970</v>
      </c>
      <c r="F143" s="2" t="s">
        <v>337</v>
      </c>
      <c r="G143" s="2" t="s">
        <v>338</v>
      </c>
      <c r="H143" s="23" t="s">
        <v>339</v>
      </c>
      <c r="I143" s="2" t="s">
        <v>23</v>
      </c>
      <c r="J143" s="2" t="s">
        <v>2158</v>
      </c>
      <c r="K143" s="24" t="s">
        <v>2063</v>
      </c>
    </row>
    <row r="144" spans="1:11" ht="25.5" x14ac:dyDescent="0.25">
      <c r="A144" s="2" t="s">
        <v>2477</v>
      </c>
      <c r="B144" s="2" t="s">
        <v>12</v>
      </c>
      <c r="C144" s="2"/>
      <c r="D144" s="29">
        <v>112.32</v>
      </c>
      <c r="E144" s="30">
        <v>44970</v>
      </c>
      <c r="F144" s="2" t="s">
        <v>96</v>
      </c>
      <c r="G144" s="2" t="s">
        <v>97</v>
      </c>
      <c r="H144" s="23" t="s">
        <v>98</v>
      </c>
      <c r="I144" s="2" t="s">
        <v>23</v>
      </c>
      <c r="J144" s="2" t="s">
        <v>2087</v>
      </c>
      <c r="K144" s="24" t="s">
        <v>2088</v>
      </c>
    </row>
    <row r="145" spans="1:11" ht="25.5" x14ac:dyDescent="0.25">
      <c r="A145" s="2" t="s">
        <v>2478</v>
      </c>
      <c r="B145" s="2" t="s">
        <v>95</v>
      </c>
      <c r="C145" s="2"/>
      <c r="D145" s="29">
        <v>250</v>
      </c>
      <c r="E145" s="30">
        <v>44970</v>
      </c>
      <c r="F145" s="2" t="s">
        <v>96</v>
      </c>
      <c r="G145" s="2" t="s">
        <v>97</v>
      </c>
      <c r="H145" s="23" t="s">
        <v>98</v>
      </c>
      <c r="I145" s="2" t="s">
        <v>23</v>
      </c>
      <c r="J145" s="2" t="s">
        <v>2087</v>
      </c>
      <c r="K145" s="24" t="s">
        <v>2088</v>
      </c>
    </row>
    <row r="146" spans="1:11" ht="25.5" x14ac:dyDescent="0.25">
      <c r="A146" s="2" t="s">
        <v>2479</v>
      </c>
      <c r="B146" s="2" t="s">
        <v>19</v>
      </c>
      <c r="C146" s="2"/>
      <c r="D146" s="29">
        <v>31.8</v>
      </c>
      <c r="E146" s="30">
        <v>44971</v>
      </c>
      <c r="F146" s="2" t="s">
        <v>2054</v>
      </c>
      <c r="G146" s="2" t="str">
        <f>VLOOKUP(F146,[1]Dodavatelia!$A:$C,2,FALSE)</f>
        <v>Radlinského 17/A, 052 01 Spišská Nová Ves</v>
      </c>
      <c r="H146" s="23">
        <f>VLOOKUP(F146,[1]Dodavatelia!$A:$C,3,FALSE)</f>
        <v>31652859</v>
      </c>
      <c r="I146" s="2" t="s">
        <v>20</v>
      </c>
      <c r="J146" s="2" t="s">
        <v>2023</v>
      </c>
      <c r="K146" s="24" t="str">
        <f>VLOOKUP(J146,[1]funkcie!A:C,2,FALSE)</f>
        <v>odborný pracovník chémia</v>
      </c>
    </row>
    <row r="147" spans="1:11" ht="25.5" x14ac:dyDescent="0.25">
      <c r="A147" s="2" t="s">
        <v>249</v>
      </c>
      <c r="B147" s="2" t="s">
        <v>120</v>
      </c>
      <c r="C147" s="2"/>
      <c r="D147" s="29">
        <v>2720.2</v>
      </c>
      <c r="E147" s="30">
        <v>44971</v>
      </c>
      <c r="F147" s="2" t="s">
        <v>421</v>
      </c>
      <c r="G147" s="2" t="str">
        <f>VLOOKUP(F147,[1]Dodavatelia!$A:$C,2,FALSE)</f>
        <v>Bořetická 2668/1, 193 00 Praha 9-Horní Počernice</v>
      </c>
      <c r="H147" s="23" t="str">
        <f>VLOOKUP(F147,[1]Dodavatelia!$A:$C,3,FALSE)</f>
        <v>62914511</v>
      </c>
      <c r="I147" s="2" t="s">
        <v>20</v>
      </c>
      <c r="J147" s="2" t="s">
        <v>2006</v>
      </c>
      <c r="K147" s="24" t="str">
        <f>VLOOKUP(J147,[1]funkcie!A:C,2,FALSE)</f>
        <v>odborný pracovník bakteriológia</v>
      </c>
    </row>
    <row r="148" spans="1:11" ht="25.5" x14ac:dyDescent="0.25">
      <c r="A148" s="2" t="s">
        <v>325</v>
      </c>
      <c r="B148" s="2" t="s">
        <v>243</v>
      </c>
      <c r="C148" s="2"/>
      <c r="D148" s="29">
        <v>520</v>
      </c>
      <c r="E148" s="30">
        <v>44971</v>
      </c>
      <c r="F148" s="2" t="s">
        <v>110</v>
      </c>
      <c r="G148" s="2" t="str">
        <f>VLOOKUP(F148,[1]Dodavatelia!$A:$C,2,FALSE)</f>
        <v>Svätoplukova 23, 058 01 Poprad</v>
      </c>
      <c r="H148" s="23">
        <f>VLOOKUP(F148,[1]Dodavatelia!$A:$C,3,FALSE)</f>
        <v>31660967</v>
      </c>
      <c r="I148" s="2" t="s">
        <v>20</v>
      </c>
      <c r="J148" s="2" t="s">
        <v>2006</v>
      </c>
      <c r="K148" s="24" t="str">
        <f>VLOOKUP(J148,[1]funkcie!A:C,2,FALSE)</f>
        <v>odborný pracovník bakteriológia</v>
      </c>
    </row>
    <row r="149" spans="1:11" x14ac:dyDescent="0.25">
      <c r="A149" s="2" t="s">
        <v>233</v>
      </c>
      <c r="B149" s="2" t="s">
        <v>14</v>
      </c>
      <c r="C149" s="2"/>
      <c r="D149" s="29">
        <v>378.33</v>
      </c>
      <c r="E149" s="30">
        <v>44972</v>
      </c>
      <c r="F149" s="2" t="s">
        <v>234</v>
      </c>
      <c r="G149" s="2" t="s">
        <v>2484</v>
      </c>
      <c r="H149" s="23" t="s">
        <v>2268</v>
      </c>
      <c r="I149" s="2" t="s">
        <v>9</v>
      </c>
      <c r="J149" s="2" t="s">
        <v>2049</v>
      </c>
      <c r="K149" s="24" t="s">
        <v>2050</v>
      </c>
    </row>
    <row r="150" spans="1:11" ht="25.5" x14ac:dyDescent="0.25">
      <c r="A150" s="2" t="s">
        <v>270</v>
      </c>
      <c r="B150" s="2" t="s">
        <v>2056</v>
      </c>
      <c r="C150" s="2"/>
      <c r="D150" s="29">
        <v>118</v>
      </c>
      <c r="E150" s="30">
        <v>44972</v>
      </c>
      <c r="F150" s="2" t="s">
        <v>2020</v>
      </c>
      <c r="G150" s="2" t="str">
        <f>VLOOKUP(F150,[1]Dodavatelia!$A:$C,2,FALSE)</f>
        <v>Dlhá ulica 95, 010 09 Žilina 9 - Bytčica</v>
      </c>
      <c r="H150" s="23" t="str">
        <f>VLOOKUP(F150,[1]Dodavatelia!$A:$C,3,FALSE)</f>
        <v>11943254</v>
      </c>
      <c r="I150" s="2" t="s">
        <v>20</v>
      </c>
      <c r="J150" s="2" t="s">
        <v>2138</v>
      </c>
      <c r="K150" s="24" t="str">
        <f>VLOOKUP(J150,[1]funkcie!A:C,2,FALSE)</f>
        <v>odborný pracovník PCR</v>
      </c>
    </row>
    <row r="151" spans="1:11" x14ac:dyDescent="0.25">
      <c r="A151" s="2" t="s">
        <v>409</v>
      </c>
      <c r="B151" s="2" t="s">
        <v>79</v>
      </c>
      <c r="C151" s="2"/>
      <c r="D151" s="29">
        <v>1132.0999999999999</v>
      </c>
      <c r="E151" s="30">
        <v>44972</v>
      </c>
      <c r="F151" s="2" t="s">
        <v>197</v>
      </c>
      <c r="G151" s="2" t="s">
        <v>742</v>
      </c>
      <c r="H151" s="23" t="s">
        <v>2145</v>
      </c>
      <c r="I151" s="2" t="s">
        <v>9</v>
      </c>
      <c r="J151" s="2" t="s">
        <v>2483</v>
      </c>
      <c r="K151" s="24" t="s">
        <v>1987</v>
      </c>
    </row>
    <row r="152" spans="1:11" x14ac:dyDescent="0.25">
      <c r="A152" s="2" t="s">
        <v>458</v>
      </c>
      <c r="B152" s="2" t="s">
        <v>14</v>
      </c>
      <c r="C152" s="2"/>
      <c r="D152" s="29">
        <v>480</v>
      </c>
      <c r="E152" s="30">
        <v>44972</v>
      </c>
      <c r="F152" s="2" t="s">
        <v>282</v>
      </c>
      <c r="G152" s="2" t="s">
        <v>283</v>
      </c>
      <c r="H152" s="23" t="s">
        <v>1985</v>
      </c>
      <c r="I152" s="2" t="s">
        <v>9</v>
      </c>
      <c r="J152" s="2" t="s">
        <v>1991</v>
      </c>
      <c r="K152" s="24" t="s">
        <v>1987</v>
      </c>
    </row>
    <row r="153" spans="1:11" x14ac:dyDescent="0.25">
      <c r="A153" s="2" t="s">
        <v>383</v>
      </c>
      <c r="B153" s="2" t="s">
        <v>14</v>
      </c>
      <c r="C153" s="2"/>
      <c r="D153" s="29">
        <v>515.04</v>
      </c>
      <c r="E153" s="30">
        <v>44972</v>
      </c>
      <c r="F153" s="2" t="s">
        <v>384</v>
      </c>
      <c r="G153" s="2" t="s">
        <v>630</v>
      </c>
      <c r="H153" s="23" t="s">
        <v>2275</v>
      </c>
      <c r="I153" s="2" t="s">
        <v>9</v>
      </c>
      <c r="J153" s="2" t="s">
        <v>2049</v>
      </c>
      <c r="K153" s="24" t="s">
        <v>2050</v>
      </c>
    </row>
    <row r="154" spans="1:11" ht="25.5" x14ac:dyDescent="0.25">
      <c r="A154" s="2" t="s">
        <v>404</v>
      </c>
      <c r="B154" s="2" t="s">
        <v>120</v>
      </c>
      <c r="C154" s="2"/>
      <c r="D154" s="29">
        <v>378.48</v>
      </c>
      <c r="E154" s="30">
        <v>44972</v>
      </c>
      <c r="F154" s="2" t="s">
        <v>2094</v>
      </c>
      <c r="G154" s="2" t="str">
        <f>VLOOKUP(F154,[1]Dodavatelia!$A:$C,2,FALSE)</f>
        <v>Seberíniho 1, 821 03 Bratislava</v>
      </c>
      <c r="H154" s="23" t="str">
        <f>VLOOKUP(F154,[1]Dodavatelia!$A:$C,3,FALSE)</f>
        <v>31346448</v>
      </c>
      <c r="I154" s="2" t="s">
        <v>2012</v>
      </c>
      <c r="J154" s="2" t="s">
        <v>2013</v>
      </c>
      <c r="K154" s="24" t="str">
        <f>VLOOKUP(J154,[1]funkcie!A:C,2,FALSE)</f>
        <v>odborný pracovník hygiena potravín</v>
      </c>
    </row>
    <row r="155" spans="1:11" ht="25.5" x14ac:dyDescent="0.25">
      <c r="A155" s="2" t="s">
        <v>2480</v>
      </c>
      <c r="B155" s="2" t="s">
        <v>2481</v>
      </c>
      <c r="C155" s="2"/>
      <c r="D155" s="29"/>
      <c r="E155" s="30">
        <v>44972</v>
      </c>
      <c r="F155" s="2" t="s">
        <v>2482</v>
      </c>
      <c r="G155" s="2" t="str">
        <f>VLOOKUP(F155,[1]Dodavatelia!$A:$C,2,FALSE)</f>
        <v>Botanická 15, 842 52 Bratislava</v>
      </c>
      <c r="H155" s="23" t="str">
        <f>VLOOKUP(F155,[1]Dodavatelia!$A:$C,3,FALSE)</f>
        <v>42355613</v>
      </c>
      <c r="I155" s="2" t="s">
        <v>20</v>
      </c>
      <c r="J155" s="2" t="s">
        <v>2021</v>
      </c>
      <c r="K155" s="24" t="str">
        <f>VLOOKUP(J155,[1]funkcie!A:C,2,FALSE)</f>
        <v>odborný pracovník hygiena potravín</v>
      </c>
    </row>
    <row r="156" spans="1:11" ht="25.5" x14ac:dyDescent="0.25">
      <c r="A156" s="2" t="s">
        <v>691</v>
      </c>
      <c r="B156" s="2" t="s">
        <v>355</v>
      </c>
      <c r="C156" s="2"/>
      <c r="D156" s="29">
        <v>62</v>
      </c>
      <c r="E156" s="30">
        <v>44973</v>
      </c>
      <c r="F156" s="2" t="s">
        <v>566</v>
      </c>
      <c r="G156" s="2" t="str">
        <f>VLOOKUP(F156,[1]Dodavatelia!$A:$C,2,FALSE)</f>
        <v>Priemyselná 1, 974 01 Banská Bystrica</v>
      </c>
      <c r="H156" s="23">
        <f>VLOOKUP(F156,[1]Dodavatelia!$A:$C,3,FALSE)</f>
        <v>34113924</v>
      </c>
      <c r="I156" s="2" t="s">
        <v>20</v>
      </c>
      <c r="J156" s="2" t="s">
        <v>2030</v>
      </c>
      <c r="K156" s="24" t="str">
        <f>VLOOKUP(J156,[1]funkcie!A:C,2,FALSE)</f>
        <v>odborný pracovník serológia</v>
      </c>
    </row>
    <row r="157" spans="1:11" ht="25.5" x14ac:dyDescent="0.25">
      <c r="A157" s="2" t="s">
        <v>638</v>
      </c>
      <c r="B157" s="2" t="s">
        <v>2493</v>
      </c>
      <c r="C157" s="2"/>
      <c r="D157" s="29">
        <v>10.8</v>
      </c>
      <c r="E157" s="30">
        <v>44974</v>
      </c>
      <c r="F157" s="2" t="s">
        <v>150</v>
      </c>
      <c r="G157" s="2" t="s">
        <v>2494</v>
      </c>
      <c r="H157" s="23" t="s">
        <v>2162</v>
      </c>
      <c r="I157" s="2" t="s">
        <v>7</v>
      </c>
      <c r="J157" s="2" t="s">
        <v>2492</v>
      </c>
      <c r="K157" s="24" t="s">
        <v>2040</v>
      </c>
    </row>
    <row r="158" spans="1:11" ht="25.5" x14ac:dyDescent="0.25">
      <c r="A158" s="2" t="s">
        <v>467</v>
      </c>
      <c r="B158" s="2" t="s">
        <v>2515</v>
      </c>
      <c r="C158" s="2"/>
      <c r="D158" s="29">
        <v>960</v>
      </c>
      <c r="E158" s="30">
        <v>44974</v>
      </c>
      <c r="F158" s="2" t="s">
        <v>468</v>
      </c>
      <c r="G158" s="2" t="s">
        <v>2516</v>
      </c>
      <c r="H158" s="23" t="s">
        <v>2517</v>
      </c>
      <c r="I158" s="2" t="s">
        <v>7</v>
      </c>
      <c r="J158" s="2" t="s">
        <v>2518</v>
      </c>
      <c r="K158" s="24" t="s">
        <v>2040</v>
      </c>
    </row>
    <row r="159" spans="1:11" ht="25.5" x14ac:dyDescent="0.25">
      <c r="A159" s="2" t="s">
        <v>2502</v>
      </c>
      <c r="B159" s="2" t="s">
        <v>2503</v>
      </c>
      <c r="C159" s="2"/>
      <c r="D159" s="29">
        <v>971.52</v>
      </c>
      <c r="E159" s="30">
        <v>44974</v>
      </c>
      <c r="F159" s="2" t="s">
        <v>2116</v>
      </c>
      <c r="G159" s="2" t="s">
        <v>2313</v>
      </c>
      <c r="H159" s="23" t="s">
        <v>1985</v>
      </c>
      <c r="I159" s="2" t="s">
        <v>7</v>
      </c>
      <c r="J159" s="2" t="s">
        <v>2076</v>
      </c>
      <c r="K159" s="24" t="s">
        <v>2040</v>
      </c>
    </row>
    <row r="160" spans="1:11" ht="25.5" x14ac:dyDescent="0.25">
      <c r="A160" s="2" t="s">
        <v>2504</v>
      </c>
      <c r="B160" s="2" t="s">
        <v>2505</v>
      </c>
      <c r="C160" s="2"/>
      <c r="D160" s="29">
        <v>129.6</v>
      </c>
      <c r="E160" s="30">
        <v>44974</v>
      </c>
      <c r="F160" s="2" t="s">
        <v>208</v>
      </c>
      <c r="G160" s="2" t="s">
        <v>2506</v>
      </c>
      <c r="H160" s="23" t="s">
        <v>2137</v>
      </c>
      <c r="I160" s="2" t="s">
        <v>7</v>
      </c>
      <c r="J160" s="2" t="s">
        <v>2507</v>
      </c>
      <c r="K160" s="24" t="s">
        <v>2508</v>
      </c>
    </row>
    <row r="161" spans="1:11" ht="25.5" x14ac:dyDescent="0.25">
      <c r="A161" s="2" t="s">
        <v>2512</v>
      </c>
      <c r="B161" s="2" t="s">
        <v>2513</v>
      </c>
      <c r="C161" s="2"/>
      <c r="D161" s="29">
        <v>1038</v>
      </c>
      <c r="E161" s="30">
        <v>44974</v>
      </c>
      <c r="F161" s="2" t="s">
        <v>208</v>
      </c>
      <c r="G161" s="2" t="s">
        <v>2506</v>
      </c>
      <c r="H161" s="23" t="s">
        <v>1985</v>
      </c>
      <c r="I161" s="2" t="s">
        <v>7</v>
      </c>
      <c r="J161" s="2" t="s">
        <v>2514</v>
      </c>
      <c r="K161" s="24" t="s">
        <v>2040</v>
      </c>
    </row>
    <row r="162" spans="1:11" x14ac:dyDescent="0.25">
      <c r="A162" s="2" t="s">
        <v>370</v>
      </c>
      <c r="B162" s="2" t="s">
        <v>2485</v>
      </c>
      <c r="C162" s="2"/>
      <c r="D162" s="29">
        <v>166</v>
      </c>
      <c r="E162" s="30">
        <v>44974</v>
      </c>
      <c r="F162" s="2" t="s">
        <v>55</v>
      </c>
      <c r="G162" s="2" t="s">
        <v>2486</v>
      </c>
      <c r="H162" s="23" t="s">
        <v>2487</v>
      </c>
      <c r="I162" s="2" t="s">
        <v>7</v>
      </c>
      <c r="J162" s="2" t="s">
        <v>2488</v>
      </c>
      <c r="K162" s="24" t="s">
        <v>2489</v>
      </c>
    </row>
    <row r="163" spans="1:11" ht="25.5" x14ac:dyDescent="0.25">
      <c r="A163" s="2" t="s">
        <v>378</v>
      </c>
      <c r="B163" s="2" t="s">
        <v>2509</v>
      </c>
      <c r="C163" s="2"/>
      <c r="D163" s="29">
        <v>511.8</v>
      </c>
      <c r="E163" s="30">
        <v>44974</v>
      </c>
      <c r="F163" s="2" t="s">
        <v>2347</v>
      </c>
      <c r="G163" s="2" t="s">
        <v>2510</v>
      </c>
      <c r="H163" s="23" t="s">
        <v>2348</v>
      </c>
      <c r="I163" s="2" t="s">
        <v>7</v>
      </c>
      <c r="J163" s="2" t="s">
        <v>2511</v>
      </c>
      <c r="K163" s="24" t="s">
        <v>2040</v>
      </c>
    </row>
    <row r="164" spans="1:11" x14ac:dyDescent="0.25">
      <c r="A164" s="2" t="s">
        <v>364</v>
      </c>
      <c r="B164" s="2" t="s">
        <v>2498</v>
      </c>
      <c r="C164" s="2"/>
      <c r="D164" s="29"/>
      <c r="E164" s="30">
        <v>44974</v>
      </c>
      <c r="F164" s="2" t="s">
        <v>1607</v>
      </c>
      <c r="G164" s="2" t="s">
        <v>2499</v>
      </c>
      <c r="H164" s="23" t="s">
        <v>2249</v>
      </c>
      <c r="I164" s="2" t="s">
        <v>7</v>
      </c>
      <c r="J164" s="2" t="s">
        <v>2500</v>
      </c>
      <c r="K164" s="24" t="s">
        <v>2501</v>
      </c>
    </row>
    <row r="165" spans="1:11" ht="25.5" x14ac:dyDescent="0.25">
      <c r="A165" s="2" t="s">
        <v>2495</v>
      </c>
      <c r="B165" s="2" t="s">
        <v>2496</v>
      </c>
      <c r="C165" s="2"/>
      <c r="D165" s="29">
        <v>537.6</v>
      </c>
      <c r="E165" s="30">
        <v>44974</v>
      </c>
      <c r="F165" s="2" t="s">
        <v>1947</v>
      </c>
      <c r="G165" s="2" t="s">
        <v>2301</v>
      </c>
      <c r="H165" s="23" t="s">
        <v>2240</v>
      </c>
      <c r="I165" s="2" t="s">
        <v>7</v>
      </c>
      <c r="J165" s="2" t="s">
        <v>2497</v>
      </c>
      <c r="K165" s="24" t="s">
        <v>2040</v>
      </c>
    </row>
    <row r="166" spans="1:11" ht="25.5" x14ac:dyDescent="0.25">
      <c r="A166" s="2" t="s">
        <v>507</v>
      </c>
      <c r="B166" s="2" t="s">
        <v>2490</v>
      </c>
      <c r="C166" s="2"/>
      <c r="D166" s="29">
        <v>272.16000000000003</v>
      </c>
      <c r="E166" s="30">
        <v>44974</v>
      </c>
      <c r="F166" s="2" t="s">
        <v>2206</v>
      </c>
      <c r="G166" s="2" t="s">
        <v>2491</v>
      </c>
      <c r="H166" s="23" t="s">
        <v>2207</v>
      </c>
      <c r="I166" s="2" t="s">
        <v>7</v>
      </c>
      <c r="J166" s="2" t="s">
        <v>2492</v>
      </c>
      <c r="K166" s="24" t="s">
        <v>2040</v>
      </c>
    </row>
    <row r="167" spans="1:11" ht="25.5" x14ac:dyDescent="0.25">
      <c r="A167" s="2" t="s">
        <v>276</v>
      </c>
      <c r="B167" s="2" t="s">
        <v>2523</v>
      </c>
      <c r="C167" s="2"/>
      <c r="D167" s="29">
        <v>318</v>
      </c>
      <c r="E167" s="30">
        <v>44977</v>
      </c>
      <c r="F167" s="2" t="s">
        <v>2020</v>
      </c>
      <c r="G167" s="2" t="str">
        <f>VLOOKUP(F167,[1]Dodavatelia!$A:$C,2,FALSE)</f>
        <v>Dlhá ulica 95, 010 09 Žilina 9 - Bytčica</v>
      </c>
      <c r="H167" s="23" t="str">
        <f>VLOOKUP(F167,[1]Dodavatelia!$A:$C,3,FALSE)</f>
        <v>11943254</v>
      </c>
      <c r="I167" s="2" t="s">
        <v>20</v>
      </c>
      <c r="J167" s="2" t="s">
        <v>1971</v>
      </c>
      <c r="K167" s="24" t="str">
        <f>VLOOKUP(J167,[1]funkcie!A:C,2,FALSE)</f>
        <v>odborný pracovník hygiena potravín</v>
      </c>
    </row>
    <row r="168" spans="1:11" ht="25.5" x14ac:dyDescent="0.25">
      <c r="A168" s="2" t="s">
        <v>2522</v>
      </c>
      <c r="B168" s="2" t="s">
        <v>120</v>
      </c>
      <c r="C168" s="2"/>
      <c r="D168" s="29">
        <v>1550.4</v>
      </c>
      <c r="E168" s="30">
        <v>44977</v>
      </c>
      <c r="F168" s="2" t="s">
        <v>2094</v>
      </c>
      <c r="G168" s="2" t="str">
        <f>VLOOKUP(F168,[1]Dodavatelia!$A:$C,2,FALSE)</f>
        <v>Seberíniho 1, 821 03 Bratislava</v>
      </c>
      <c r="H168" s="23" t="str">
        <f>VLOOKUP(F168,[1]Dodavatelia!$A:$C,3,FALSE)</f>
        <v>31346448</v>
      </c>
      <c r="I168" s="2" t="s">
        <v>20</v>
      </c>
      <c r="J168" s="2" t="s">
        <v>2408</v>
      </c>
      <c r="K168" s="24" t="str">
        <f>VLOOKUP(J168,[1]funkcie!A:C,2,FALSE)</f>
        <v>odborný pracovník bakteriológia</v>
      </c>
    </row>
    <row r="169" spans="1:11" ht="25.5" x14ac:dyDescent="0.25">
      <c r="A169" s="2" t="s">
        <v>405</v>
      </c>
      <c r="B169" s="2" t="s">
        <v>2524</v>
      </c>
      <c r="C169" s="2"/>
      <c r="D169" s="29">
        <v>407</v>
      </c>
      <c r="E169" s="30">
        <v>44977</v>
      </c>
      <c r="F169" s="2" t="s">
        <v>2094</v>
      </c>
      <c r="G169" s="2" t="str">
        <f>VLOOKUP(F169,[1]Dodavatelia!$A:$C,2,FALSE)</f>
        <v>Seberíniho 1, 821 03 Bratislava</v>
      </c>
      <c r="H169" s="23" t="str">
        <f>VLOOKUP(F169,[1]Dodavatelia!$A:$C,3,FALSE)</f>
        <v>31346448</v>
      </c>
      <c r="I169" s="2" t="s">
        <v>20</v>
      </c>
      <c r="J169" s="2" t="s">
        <v>2030</v>
      </c>
      <c r="K169" s="24" t="str">
        <f>VLOOKUP(J169,[1]funkcie!A:C,2,FALSE)</f>
        <v>odborný pracovník serológia</v>
      </c>
    </row>
    <row r="170" spans="1:11" ht="25.5" x14ac:dyDescent="0.25">
      <c r="A170" s="2" t="s">
        <v>300</v>
      </c>
      <c r="B170" s="2" t="s">
        <v>19</v>
      </c>
      <c r="C170" s="2"/>
      <c r="D170" s="29">
        <v>147.6</v>
      </c>
      <c r="E170" s="30">
        <v>44977</v>
      </c>
      <c r="F170" s="2" t="s">
        <v>2399</v>
      </c>
      <c r="G170" s="2" t="str">
        <f>VLOOKUP(F170,[1]Dodavatelia!$A:$C,2,FALSE)</f>
        <v>Bysterecká 2180, 026 01 Dolný Kubín</v>
      </c>
      <c r="H170" s="23" t="str">
        <f>VLOOKUP(F170,[1]Dodavatelia!$A:$C,3,FALSE)</f>
        <v>36672254</v>
      </c>
      <c r="I170" s="2" t="s">
        <v>20</v>
      </c>
      <c r="J170" s="2" t="s">
        <v>1983</v>
      </c>
      <c r="K170" s="24" t="str">
        <f>VLOOKUP(J170,[1]funkcie!A:C,2,FALSE)</f>
        <v>odborný pracovník chémia</v>
      </c>
    </row>
    <row r="171" spans="1:11" ht="25.5" x14ac:dyDescent="0.25">
      <c r="A171" s="2" t="s">
        <v>301</v>
      </c>
      <c r="B171" s="2" t="s">
        <v>120</v>
      </c>
      <c r="C171" s="2"/>
      <c r="D171" s="29">
        <v>985.92</v>
      </c>
      <c r="E171" s="30">
        <v>44977</v>
      </c>
      <c r="F171" s="2" t="s">
        <v>2394</v>
      </c>
      <c r="G171" s="2" t="str">
        <f>VLOOKUP(F171,[1]Dodavatelia!$A:$C,2,FALSE)</f>
        <v>Kaštanová  64/540, 620 00 Brno, Česká republika</v>
      </c>
      <c r="H171" s="23" t="str">
        <f>VLOOKUP(F171,[1]Dodavatelia!$A:$C,3,FALSE)</f>
        <v>27754146</v>
      </c>
      <c r="I171" s="2" t="s">
        <v>20</v>
      </c>
      <c r="J171" s="2" t="s">
        <v>2408</v>
      </c>
      <c r="K171" s="24" t="str">
        <f>VLOOKUP(J171,[1]funkcie!A:C,2,FALSE)</f>
        <v>odborný pracovník bakteriológia</v>
      </c>
    </row>
    <row r="172" spans="1:11" ht="25.5" x14ac:dyDescent="0.25">
      <c r="A172" s="2" t="s">
        <v>2519</v>
      </c>
      <c r="B172" s="2" t="s">
        <v>2019</v>
      </c>
      <c r="C172" s="2"/>
      <c r="D172" s="29">
        <v>30.84</v>
      </c>
      <c r="E172" s="30">
        <v>44977</v>
      </c>
      <c r="F172" s="2" t="s">
        <v>2520</v>
      </c>
      <c r="G172" s="2" t="s">
        <v>2521</v>
      </c>
      <c r="H172" s="23"/>
      <c r="I172" s="2" t="s">
        <v>20</v>
      </c>
      <c r="J172" s="2" t="s">
        <v>1983</v>
      </c>
      <c r="K172" s="24" t="str">
        <f>VLOOKUP(J172,[1]funkcie!A:C,2,FALSE)</f>
        <v>odborný pracovník chémia</v>
      </c>
    </row>
    <row r="173" spans="1:11" x14ac:dyDescent="0.25">
      <c r="A173" s="2" t="s">
        <v>263</v>
      </c>
      <c r="B173" s="2" t="s">
        <v>79</v>
      </c>
      <c r="C173" s="2"/>
      <c r="D173" s="29">
        <v>580</v>
      </c>
      <c r="E173" s="30">
        <v>44977</v>
      </c>
      <c r="F173" s="2" t="s">
        <v>787</v>
      </c>
      <c r="G173" s="2" t="s">
        <v>265</v>
      </c>
      <c r="H173" s="23" t="s">
        <v>2108</v>
      </c>
      <c r="I173" s="2" t="s">
        <v>9</v>
      </c>
      <c r="J173" s="2" t="s">
        <v>2049</v>
      </c>
      <c r="K173" s="24" t="s">
        <v>2050</v>
      </c>
    </row>
    <row r="174" spans="1:11" ht="25.5" x14ac:dyDescent="0.25">
      <c r="A174" s="2" t="s">
        <v>506</v>
      </c>
      <c r="B174" s="2" t="s">
        <v>120</v>
      </c>
      <c r="C174" s="2"/>
      <c r="D174" s="29"/>
      <c r="E174" s="30">
        <v>44977</v>
      </c>
      <c r="F174" s="2" t="s">
        <v>110</v>
      </c>
      <c r="G174" s="2" t="str">
        <f>VLOOKUP(F174,[1]Dodavatelia!$A:$C,2,FALSE)</f>
        <v>Svätoplukova 23, 058 01 Poprad</v>
      </c>
      <c r="H174" s="23">
        <f>VLOOKUP(F174,[1]Dodavatelia!$A:$C,3,FALSE)</f>
        <v>31660967</v>
      </c>
      <c r="I174" s="2" t="s">
        <v>20</v>
      </c>
      <c r="J174" s="2" t="s">
        <v>2408</v>
      </c>
      <c r="K174" s="24" t="str">
        <f>VLOOKUP(J174,[1]funkcie!A:C,2,FALSE)</f>
        <v>odborný pracovník bakteriológia</v>
      </c>
    </row>
    <row r="175" spans="1:11" x14ac:dyDescent="0.25">
      <c r="A175" s="2" t="s">
        <v>386</v>
      </c>
      <c r="B175" s="2" t="s">
        <v>14</v>
      </c>
      <c r="C175" s="2"/>
      <c r="D175" s="29">
        <v>355</v>
      </c>
      <c r="E175" s="30">
        <v>44977</v>
      </c>
      <c r="F175" s="2" t="s">
        <v>15</v>
      </c>
      <c r="G175" s="2" t="s">
        <v>16</v>
      </c>
      <c r="H175" s="23" t="s">
        <v>2240</v>
      </c>
      <c r="I175" s="2" t="s">
        <v>9</v>
      </c>
      <c r="J175" s="2" t="s">
        <v>2049</v>
      </c>
      <c r="K175" s="24" t="s">
        <v>2050</v>
      </c>
    </row>
    <row r="176" spans="1:11" ht="25.5" x14ac:dyDescent="0.25">
      <c r="A176" s="2" t="s">
        <v>253</v>
      </c>
      <c r="B176" s="2" t="s">
        <v>2095</v>
      </c>
      <c r="C176" s="2"/>
      <c r="D176" s="29"/>
      <c r="E176" s="30">
        <v>44977</v>
      </c>
      <c r="F176" s="2" t="s">
        <v>125</v>
      </c>
      <c r="G176" s="2" t="str">
        <f>VLOOKUP(F176,[1]Dodavatelia!$A:$C,2,FALSE)</f>
        <v>Chočská 1523/1, 026 01 Dolný Kubín</v>
      </c>
      <c r="H176" s="23" t="str">
        <f>VLOOKUP(F176,[1]Dodavatelia!$A:$C,3,FALSE)</f>
        <v>35081201</v>
      </c>
      <c r="I176" s="2" t="s">
        <v>20</v>
      </c>
      <c r="J176" s="2" t="s">
        <v>2002</v>
      </c>
      <c r="K176" s="24" t="str">
        <f>VLOOKUP(J176,[1]funkcie!A:C,2,FALSE)</f>
        <v>administratívny pracovník</v>
      </c>
    </row>
    <row r="177" spans="1:11" x14ac:dyDescent="0.25">
      <c r="A177" s="2" t="s">
        <v>255</v>
      </c>
      <c r="B177" s="2" t="s">
        <v>79</v>
      </c>
      <c r="C177" s="2"/>
      <c r="D177" s="29">
        <v>80.400000000000006</v>
      </c>
      <c r="E177" s="30">
        <v>44978</v>
      </c>
      <c r="F177" s="2" t="s">
        <v>256</v>
      </c>
      <c r="G177" s="2" t="s">
        <v>257</v>
      </c>
      <c r="H177" s="23" t="s">
        <v>2274</v>
      </c>
      <c r="I177" s="2" t="s">
        <v>9</v>
      </c>
      <c r="J177" s="2" t="s">
        <v>2092</v>
      </c>
      <c r="K177" s="24" t="s">
        <v>2093</v>
      </c>
    </row>
    <row r="178" spans="1:11" ht="25.5" x14ac:dyDescent="0.25">
      <c r="A178" s="2" t="s">
        <v>511</v>
      </c>
      <c r="B178" s="2" t="s">
        <v>37</v>
      </c>
      <c r="C178" s="2"/>
      <c r="D178" s="29">
        <v>756</v>
      </c>
      <c r="E178" s="30">
        <v>44978</v>
      </c>
      <c r="F178" s="2" t="s">
        <v>86</v>
      </c>
      <c r="G178" s="2" t="s">
        <v>87</v>
      </c>
      <c r="H178" s="23">
        <v>36030848</v>
      </c>
      <c r="I178" s="2" t="s">
        <v>23</v>
      </c>
      <c r="J178" s="2" t="s">
        <v>2024</v>
      </c>
      <c r="K178" s="24" t="s">
        <v>2025</v>
      </c>
    </row>
    <row r="179" spans="1:11" ht="25.5" x14ac:dyDescent="0.25">
      <c r="A179" s="2" t="s">
        <v>2525</v>
      </c>
      <c r="B179" s="2" t="s">
        <v>19</v>
      </c>
      <c r="C179" s="2"/>
      <c r="D179" s="29">
        <v>23.88</v>
      </c>
      <c r="E179" s="30">
        <v>44978</v>
      </c>
      <c r="F179" s="2" t="s">
        <v>2054</v>
      </c>
      <c r="G179" s="2" t="str">
        <f>VLOOKUP(F179,[1]Dodavatelia!$A:$C,2,FALSE)</f>
        <v>Radlinského 17/A, 052 01 Spišská Nová Ves</v>
      </c>
      <c r="H179" s="23">
        <f>VLOOKUP(F179,[1]Dodavatelia!$A:$C,3,FALSE)</f>
        <v>31652859</v>
      </c>
      <c r="I179" s="2" t="s">
        <v>20</v>
      </c>
      <c r="J179" s="2" t="s">
        <v>2023</v>
      </c>
      <c r="K179" s="24" t="str">
        <f>VLOOKUP(J179,[1]funkcie!A:C,2,FALSE)</f>
        <v>odborný pracovník chémia</v>
      </c>
    </row>
    <row r="180" spans="1:11" x14ac:dyDescent="0.25">
      <c r="A180" s="1" t="s">
        <v>319</v>
      </c>
      <c r="B180" s="1" t="s">
        <v>79</v>
      </c>
      <c r="C180" s="1"/>
      <c r="D180" s="31">
        <v>120.65</v>
      </c>
      <c r="E180" s="32">
        <v>44978</v>
      </c>
      <c r="F180" s="1" t="s">
        <v>320</v>
      </c>
      <c r="G180" s="1" t="s">
        <v>321</v>
      </c>
      <c r="H180" s="34" t="s">
        <v>2077</v>
      </c>
      <c r="I180" s="1" t="s">
        <v>9</v>
      </c>
      <c r="J180" s="1" t="s">
        <v>2092</v>
      </c>
      <c r="K180" s="33" t="s">
        <v>2093</v>
      </c>
    </row>
    <row r="181" spans="1:11" ht="25.5" x14ac:dyDescent="0.25">
      <c r="A181" s="2" t="s">
        <v>393</v>
      </c>
      <c r="B181" s="2" t="s">
        <v>2095</v>
      </c>
      <c r="C181" s="2"/>
      <c r="D181" s="29"/>
      <c r="E181" s="30">
        <v>44978</v>
      </c>
      <c r="F181" s="2" t="s">
        <v>2526</v>
      </c>
      <c r="G181" s="2" t="str">
        <f>VLOOKUP(F181,[1]Dodavatelia!$A:$C,2,FALSE)</f>
        <v>Vranovská 10, 080 06 Prešov</v>
      </c>
      <c r="H181" s="23" t="str">
        <f>VLOOKUP(F181,[1]Dodavatelia!$A:$C,3,FALSE)</f>
        <v>46396292</v>
      </c>
      <c r="I181" s="2" t="s">
        <v>2012</v>
      </c>
      <c r="J181" s="2" t="s">
        <v>2016</v>
      </c>
      <c r="K181" s="24" t="str">
        <f>VLOOKUP(J181,[1]funkcie!A:C,2,FALSE)</f>
        <v>administratívny pracovník</v>
      </c>
    </row>
    <row r="182" spans="1:11" ht="25.5" x14ac:dyDescent="0.25">
      <c r="A182" s="2" t="s">
        <v>296</v>
      </c>
      <c r="B182" s="2" t="s">
        <v>2127</v>
      </c>
      <c r="C182" s="2"/>
      <c r="D182" s="29">
        <v>572</v>
      </c>
      <c r="E182" s="30">
        <v>44979</v>
      </c>
      <c r="F182" s="2" t="s">
        <v>2173</v>
      </c>
      <c r="G182" s="2" t="str">
        <f>VLOOKUP(F182,[1]Dodavatelia!$A:$C,2,FALSE)</f>
        <v>Topoľová 18, 811 01 Bratislava</v>
      </c>
      <c r="H182" s="23" t="str">
        <f>VLOOKUP(F182,[1]Dodavatelia!$A:$C,3,FALSE)</f>
        <v>17317436</v>
      </c>
      <c r="I182" s="2" t="s">
        <v>20</v>
      </c>
      <c r="J182" s="2" t="s">
        <v>2128</v>
      </c>
      <c r="K182" s="24" t="str">
        <f>VLOOKUP(J182,[1]funkcie!A:C,2,FALSE)</f>
        <v>odborný pracovník chémia</v>
      </c>
    </row>
    <row r="183" spans="1:11" ht="25.5" x14ac:dyDescent="0.25">
      <c r="A183" s="2" t="s">
        <v>2528</v>
      </c>
      <c r="B183" s="2" t="s">
        <v>59</v>
      </c>
      <c r="C183" s="2"/>
      <c r="D183" s="29">
        <v>164.88</v>
      </c>
      <c r="E183" s="30">
        <v>44979</v>
      </c>
      <c r="F183" s="2" t="s">
        <v>208</v>
      </c>
      <c r="G183" s="2" t="str">
        <f>VLOOKUP(F183,[1]Dodavatelia!$A:$C,2,FALSE)</f>
        <v>Levočská 3, 851 01  Bratislava</v>
      </c>
      <c r="H183" s="23" t="str">
        <f>VLOOKUP(F183,[1]Dodavatelia!$A:$C,3,FALSE)</f>
        <v>35869429</v>
      </c>
      <c r="I183" s="2" t="s">
        <v>20</v>
      </c>
      <c r="J183" s="2" t="s">
        <v>2128</v>
      </c>
      <c r="K183" s="24" t="str">
        <f>VLOOKUP(J183,[1]funkcie!A:C,2,FALSE)</f>
        <v>odborný pracovník chémia</v>
      </c>
    </row>
    <row r="184" spans="1:11" x14ac:dyDescent="0.25">
      <c r="A184" s="1" t="s">
        <v>580</v>
      </c>
      <c r="B184" s="1" t="s">
        <v>79</v>
      </c>
      <c r="C184" s="1"/>
      <c r="D184" s="31">
        <v>400</v>
      </c>
      <c r="E184" s="32">
        <v>44979</v>
      </c>
      <c r="F184" s="1" t="s">
        <v>1189</v>
      </c>
      <c r="G184" s="1" t="s">
        <v>2529</v>
      </c>
      <c r="H184" s="34" t="s">
        <v>2344</v>
      </c>
      <c r="I184" s="1" t="s">
        <v>9</v>
      </c>
      <c r="J184" s="1" t="s">
        <v>2034</v>
      </c>
      <c r="K184" s="33" t="s">
        <v>2035</v>
      </c>
    </row>
    <row r="185" spans="1:11" ht="25.5" x14ac:dyDescent="0.25">
      <c r="A185" s="2" t="s">
        <v>299</v>
      </c>
      <c r="B185" s="2" t="s">
        <v>19</v>
      </c>
      <c r="C185" s="2"/>
      <c r="D185" s="29">
        <v>8.8800000000000008</v>
      </c>
      <c r="E185" s="30">
        <v>44979</v>
      </c>
      <c r="F185" s="2" t="s">
        <v>2399</v>
      </c>
      <c r="G185" s="2" t="str">
        <f>VLOOKUP(F185,[1]Dodavatelia!$A:$C,2,FALSE)</f>
        <v>Bysterecká 2180, 026 01 Dolný Kubín</v>
      </c>
      <c r="H185" s="23" t="str">
        <f>VLOOKUP(F185,[1]Dodavatelia!$A:$C,3,FALSE)</f>
        <v>36672254</v>
      </c>
      <c r="I185" s="2" t="s">
        <v>20</v>
      </c>
      <c r="J185" s="2" t="s">
        <v>2023</v>
      </c>
      <c r="K185" s="24" t="str">
        <f>VLOOKUP(J185,[1]funkcie!A:C,2,FALSE)</f>
        <v>odborný pracovník chémia</v>
      </c>
    </row>
    <row r="186" spans="1:11" ht="25.5" x14ac:dyDescent="0.25">
      <c r="A186" s="2" t="s">
        <v>302</v>
      </c>
      <c r="B186" s="2" t="s">
        <v>14</v>
      </c>
      <c r="C186" s="2"/>
      <c r="D186" s="29">
        <v>214.5</v>
      </c>
      <c r="E186" s="30">
        <v>44979</v>
      </c>
      <c r="F186" s="2" t="s">
        <v>2527</v>
      </c>
      <c r="G186" s="2" t="str">
        <f>VLOOKUP(F186,[1]Dodavatelia!$A:$C,2,FALSE)</f>
        <v>Viedenská cesta 7, 851 01 Bratislava</v>
      </c>
      <c r="H186" s="23">
        <f>VLOOKUP(F186,[1]Dodavatelia!$A:$C,3,FALSE)</f>
        <v>43874495</v>
      </c>
      <c r="I186" s="2" t="s">
        <v>20</v>
      </c>
      <c r="J186" s="2" t="s">
        <v>2030</v>
      </c>
      <c r="K186" s="24" t="str">
        <f>VLOOKUP(J186,[1]funkcie!A:C,2,FALSE)</f>
        <v>odborný pracovník serológia</v>
      </c>
    </row>
    <row r="187" spans="1:11" ht="25.5" x14ac:dyDescent="0.25">
      <c r="A187" s="1" t="s">
        <v>2542</v>
      </c>
      <c r="B187" s="1" t="s">
        <v>2543</v>
      </c>
      <c r="C187" s="1"/>
      <c r="D187" s="31">
        <v>168.4</v>
      </c>
      <c r="E187" s="32">
        <v>44980</v>
      </c>
      <c r="F187" s="1" t="s">
        <v>2242</v>
      </c>
      <c r="G187" s="1" t="s">
        <v>2341</v>
      </c>
      <c r="H187" s="34" t="s">
        <v>2243</v>
      </c>
      <c r="I187" s="1" t="s">
        <v>7</v>
      </c>
      <c r="J187" s="1" t="s">
        <v>2537</v>
      </c>
      <c r="K187" s="33" t="s">
        <v>2110</v>
      </c>
    </row>
    <row r="188" spans="1:11" x14ac:dyDescent="0.25">
      <c r="A188" s="2" t="s">
        <v>329</v>
      </c>
      <c r="B188" s="2" t="s">
        <v>32</v>
      </c>
      <c r="C188" s="2"/>
      <c r="D188" s="29">
        <v>377.86</v>
      </c>
      <c r="E188" s="30">
        <v>44980</v>
      </c>
      <c r="F188" s="2" t="s">
        <v>42</v>
      </c>
      <c r="G188" s="2" t="s">
        <v>2066</v>
      </c>
      <c r="H188" s="23" t="s">
        <v>2067</v>
      </c>
      <c r="I188" s="2" t="s">
        <v>23</v>
      </c>
      <c r="J188" s="2" t="s">
        <v>1977</v>
      </c>
      <c r="K188" s="24" t="s">
        <v>1978</v>
      </c>
    </row>
    <row r="189" spans="1:11" ht="25.5" x14ac:dyDescent="0.25">
      <c r="A189" s="2" t="s">
        <v>303</v>
      </c>
      <c r="B189" s="2" t="s">
        <v>2538</v>
      </c>
      <c r="C189" s="2"/>
      <c r="D189" s="29">
        <v>59.52</v>
      </c>
      <c r="E189" s="30">
        <v>44980</v>
      </c>
      <c r="F189" s="2" t="s">
        <v>2539</v>
      </c>
      <c r="G189" s="2" t="s">
        <v>2540</v>
      </c>
      <c r="H189" s="23" t="s">
        <v>2274</v>
      </c>
      <c r="I189" s="2" t="s">
        <v>7</v>
      </c>
      <c r="J189" s="2" t="s">
        <v>2541</v>
      </c>
      <c r="K189" s="24" t="s">
        <v>2040</v>
      </c>
    </row>
    <row r="190" spans="1:11" x14ac:dyDescent="0.25">
      <c r="A190" s="2" t="s">
        <v>590</v>
      </c>
      <c r="B190" s="2" t="s">
        <v>37</v>
      </c>
      <c r="C190" s="2"/>
      <c r="D190" s="29">
        <v>598.79999999999995</v>
      </c>
      <c r="E190" s="30">
        <v>44980</v>
      </c>
      <c r="F190" s="2" t="s">
        <v>491</v>
      </c>
      <c r="G190" s="2" t="s">
        <v>2060</v>
      </c>
      <c r="H190" s="23">
        <v>35768444</v>
      </c>
      <c r="I190" s="2" t="s">
        <v>23</v>
      </c>
      <c r="J190" s="2" t="s">
        <v>1977</v>
      </c>
      <c r="K190" s="24" t="s">
        <v>1978</v>
      </c>
    </row>
    <row r="191" spans="1:11" x14ac:dyDescent="0.25">
      <c r="A191" s="2" t="s">
        <v>469</v>
      </c>
      <c r="B191" s="2" t="s">
        <v>37</v>
      </c>
      <c r="C191" s="2"/>
      <c r="D191" s="29">
        <v>2388</v>
      </c>
      <c r="E191" s="30">
        <v>44980</v>
      </c>
      <c r="F191" s="2" t="s">
        <v>491</v>
      </c>
      <c r="G191" s="2" t="s">
        <v>2060</v>
      </c>
      <c r="H191" s="23">
        <v>35768444</v>
      </c>
      <c r="I191" s="2" t="s">
        <v>23</v>
      </c>
      <c r="J191" s="2" t="s">
        <v>1977</v>
      </c>
      <c r="K191" s="24" t="s">
        <v>1978</v>
      </c>
    </row>
    <row r="192" spans="1:11" ht="25.5" x14ac:dyDescent="0.25">
      <c r="A192" s="1" t="s">
        <v>334</v>
      </c>
      <c r="B192" s="1" t="s">
        <v>333</v>
      </c>
      <c r="C192" s="1"/>
      <c r="D192" s="31">
        <v>330</v>
      </c>
      <c r="E192" s="32">
        <v>44980</v>
      </c>
      <c r="F192" s="1" t="s">
        <v>2155</v>
      </c>
      <c r="G192" s="1" t="s">
        <v>2156</v>
      </c>
      <c r="H192" s="34" t="s">
        <v>2531</v>
      </c>
      <c r="I192" s="1" t="s">
        <v>23</v>
      </c>
      <c r="J192" s="1" t="s">
        <v>1998</v>
      </c>
      <c r="K192" s="33" t="s">
        <v>1999</v>
      </c>
    </row>
    <row r="193" spans="1:11" ht="25.5" x14ac:dyDescent="0.25">
      <c r="A193" s="2" t="s">
        <v>359</v>
      </c>
      <c r="B193" s="2" t="s">
        <v>2095</v>
      </c>
      <c r="C193" s="2"/>
      <c r="D193" s="29"/>
      <c r="E193" s="30">
        <v>44980</v>
      </c>
      <c r="F193" s="2" t="s">
        <v>2532</v>
      </c>
      <c r="G193" s="2" t="str">
        <f>VLOOKUP(F193,[1]Dodavatelia!$A:$C,2,FALSE)</f>
        <v>Štúrova 568/1, 083 01 Sabinov</v>
      </c>
      <c r="H193" s="23" t="str">
        <f>VLOOKUP(F193,[1]Dodavatelia!$A:$C,3,FALSE)</f>
        <v>35446366</v>
      </c>
      <c r="I193" s="2" t="s">
        <v>2012</v>
      </c>
      <c r="J193" s="2" t="s">
        <v>2013</v>
      </c>
      <c r="K193" s="24" t="str">
        <f>VLOOKUP(J193,[1]funkcie!A:C,2,FALSE)</f>
        <v>odborný pracovník hygiena potravín</v>
      </c>
    </row>
    <row r="194" spans="1:11" ht="25.5" x14ac:dyDescent="0.25">
      <c r="A194" s="2" t="s">
        <v>304</v>
      </c>
      <c r="B194" s="2" t="s">
        <v>2095</v>
      </c>
      <c r="C194" s="2"/>
      <c r="D194" s="29"/>
      <c r="E194" s="30">
        <v>44980</v>
      </c>
      <c r="F194" s="2" t="s">
        <v>2532</v>
      </c>
      <c r="G194" s="2" t="str">
        <f>VLOOKUP(F194,[1]Dodavatelia!$A:$C,2,FALSE)</f>
        <v>Štúrova 568/1, 083 01 Sabinov</v>
      </c>
      <c r="H194" s="23" t="str">
        <f>VLOOKUP(F194,[1]Dodavatelia!$A:$C,3,FALSE)</f>
        <v>35446366</v>
      </c>
      <c r="I194" s="2" t="s">
        <v>2012</v>
      </c>
      <c r="J194" s="2" t="s">
        <v>2013</v>
      </c>
      <c r="K194" s="24" t="str">
        <f>VLOOKUP(J194,[1]funkcie!A:C,2,FALSE)</f>
        <v>odborný pracovník hygiena potravín</v>
      </c>
    </row>
    <row r="195" spans="1:11" x14ac:dyDescent="0.25">
      <c r="A195" s="2" t="s">
        <v>322</v>
      </c>
      <c r="B195" s="2" t="s">
        <v>2535</v>
      </c>
      <c r="C195" s="2"/>
      <c r="D195" s="29">
        <v>26.8</v>
      </c>
      <c r="E195" s="30">
        <v>44980</v>
      </c>
      <c r="F195" s="2" t="s">
        <v>2209</v>
      </c>
      <c r="G195" s="2" t="s">
        <v>2536</v>
      </c>
      <c r="H195" s="23" t="s">
        <v>2210</v>
      </c>
      <c r="I195" s="2" t="s">
        <v>7</v>
      </c>
      <c r="J195" s="2" t="s">
        <v>2537</v>
      </c>
      <c r="K195" s="24" t="s">
        <v>2110</v>
      </c>
    </row>
    <row r="196" spans="1:11" x14ac:dyDescent="0.25">
      <c r="A196" s="2" t="s">
        <v>432</v>
      </c>
      <c r="B196" s="2" t="s">
        <v>77</v>
      </c>
      <c r="C196" s="2"/>
      <c r="D196" s="29">
        <v>162.74</v>
      </c>
      <c r="E196" s="30">
        <v>44980</v>
      </c>
      <c r="F196" s="2" t="s">
        <v>153</v>
      </c>
      <c r="G196" s="2" t="str">
        <f>VLOOKUP(F196,[1]Dodavatelia!$A:$C,2,FALSE)</f>
        <v>Púchovská 12, 831 06 Bratislava</v>
      </c>
      <c r="H196" s="23" t="str">
        <f>VLOOKUP(F196,[1]Dodavatelia!$A:$C,3,FALSE)</f>
        <v>35693487</v>
      </c>
      <c r="I196" s="2" t="s">
        <v>20</v>
      </c>
      <c r="J196" s="2" t="s">
        <v>2138</v>
      </c>
      <c r="K196" s="24" t="str">
        <f>VLOOKUP(J196,[1]funkcie!A:C,2,FALSE)</f>
        <v>odborný pracovník PCR</v>
      </c>
    </row>
    <row r="197" spans="1:11" ht="25.5" x14ac:dyDescent="0.25">
      <c r="A197" s="2" t="s">
        <v>389</v>
      </c>
      <c r="B197" s="2" t="s">
        <v>2295</v>
      </c>
      <c r="C197" s="2"/>
      <c r="D197" s="29">
        <v>263</v>
      </c>
      <c r="E197" s="30">
        <v>44980</v>
      </c>
      <c r="F197" s="2" t="s">
        <v>2530</v>
      </c>
      <c r="G197" s="2" t="str">
        <f>VLOOKUP(F197,[1]Dodavatelia!$A:$C,2,FALSE)</f>
        <v>Na Jetelce 69/2, 190 00 Praha 9</v>
      </c>
      <c r="H197" s="23">
        <f>VLOOKUP(F197,[1]Dodavatelia!$A:$C,3,FALSE)</f>
        <v>25791079</v>
      </c>
      <c r="I197" s="2" t="s">
        <v>20</v>
      </c>
      <c r="J197" s="2" t="s">
        <v>2109</v>
      </c>
      <c r="K197" s="24" t="str">
        <f>VLOOKUP(J197,[1]funkcie!A:C,2,FALSE)</f>
        <v>odborný pracovník chémia</v>
      </c>
    </row>
    <row r="198" spans="1:11" x14ac:dyDescent="0.25">
      <c r="A198" s="2" t="s">
        <v>335</v>
      </c>
      <c r="B198" s="2" t="s">
        <v>32</v>
      </c>
      <c r="C198" s="2"/>
      <c r="D198" s="29">
        <v>165.66</v>
      </c>
      <c r="E198" s="30">
        <v>44980</v>
      </c>
      <c r="F198" s="2" t="s">
        <v>33</v>
      </c>
      <c r="G198" s="2" t="s">
        <v>34</v>
      </c>
      <c r="H198" s="23">
        <v>45965340</v>
      </c>
      <c r="I198" s="2" t="s">
        <v>23</v>
      </c>
      <c r="J198" s="2" t="s">
        <v>1977</v>
      </c>
      <c r="K198" s="24" t="s">
        <v>1978</v>
      </c>
    </row>
    <row r="199" spans="1:11" ht="25.5" x14ac:dyDescent="0.25">
      <c r="A199" s="1" t="s">
        <v>306</v>
      </c>
      <c r="B199" s="1" t="s">
        <v>27</v>
      </c>
      <c r="C199" s="1"/>
      <c r="D199" s="31">
        <v>1900</v>
      </c>
      <c r="E199" s="32">
        <v>44980</v>
      </c>
      <c r="F199" s="1" t="s">
        <v>118</v>
      </c>
      <c r="G199" s="1" t="s">
        <v>119</v>
      </c>
      <c r="H199" s="34">
        <v>35848570</v>
      </c>
      <c r="I199" s="1" t="s">
        <v>23</v>
      </c>
      <c r="J199" s="1" t="s">
        <v>1996</v>
      </c>
      <c r="K199" s="33" t="s">
        <v>1997</v>
      </c>
    </row>
    <row r="200" spans="1:11" ht="25.5" x14ac:dyDescent="0.25">
      <c r="A200" s="2" t="s">
        <v>376</v>
      </c>
      <c r="B200" s="2" t="s">
        <v>2533</v>
      </c>
      <c r="C200" s="2"/>
      <c r="D200" s="29">
        <v>1069.2</v>
      </c>
      <c r="E200" s="30">
        <v>44980</v>
      </c>
      <c r="F200" s="2" t="s">
        <v>2122</v>
      </c>
      <c r="G200" s="2" t="s">
        <v>2370</v>
      </c>
      <c r="H200" s="23" t="s">
        <v>2123</v>
      </c>
      <c r="I200" s="2" t="s">
        <v>7</v>
      </c>
      <c r="J200" s="2" t="s">
        <v>2514</v>
      </c>
      <c r="K200" s="24" t="s">
        <v>2040</v>
      </c>
    </row>
    <row r="201" spans="1:11" ht="25.5" x14ac:dyDescent="0.25">
      <c r="A201" s="2" t="s">
        <v>754</v>
      </c>
      <c r="B201" s="2" t="s">
        <v>2534</v>
      </c>
      <c r="C201" s="2"/>
      <c r="D201" s="29">
        <v>216</v>
      </c>
      <c r="E201" s="30">
        <v>44980</v>
      </c>
      <c r="F201" s="2" t="s">
        <v>2122</v>
      </c>
      <c r="G201" s="2" t="s">
        <v>2370</v>
      </c>
      <c r="H201" s="23" t="s">
        <v>2123</v>
      </c>
      <c r="I201" s="2" t="s">
        <v>7</v>
      </c>
      <c r="J201" s="2" t="s">
        <v>2514</v>
      </c>
      <c r="K201" s="24" t="s">
        <v>2040</v>
      </c>
    </row>
    <row r="202" spans="1:11" ht="25.5" x14ac:dyDescent="0.25">
      <c r="A202" s="2" t="s">
        <v>351</v>
      </c>
      <c r="B202" s="2" t="s">
        <v>2544</v>
      </c>
      <c r="C202" s="2"/>
      <c r="D202" s="29">
        <v>356.76</v>
      </c>
      <c r="E202" s="30">
        <v>44980</v>
      </c>
      <c r="F202" s="2" t="s">
        <v>1930</v>
      </c>
      <c r="G202" s="2" t="s">
        <v>2545</v>
      </c>
      <c r="H202" s="23" t="s">
        <v>2104</v>
      </c>
      <c r="I202" s="2" t="s">
        <v>7</v>
      </c>
      <c r="J202" s="2" t="s">
        <v>2546</v>
      </c>
      <c r="K202" s="24" t="s">
        <v>2547</v>
      </c>
    </row>
    <row r="203" spans="1:11" ht="25.5" x14ac:dyDescent="0.25">
      <c r="A203" s="2" t="s">
        <v>331</v>
      </c>
      <c r="B203" s="2" t="s">
        <v>27</v>
      </c>
      <c r="C203" s="2"/>
      <c r="D203" s="29">
        <v>2867.59</v>
      </c>
      <c r="E203" s="30">
        <v>44980</v>
      </c>
      <c r="F203" s="2" t="s">
        <v>68</v>
      </c>
      <c r="G203" s="2" t="s">
        <v>69</v>
      </c>
      <c r="H203" s="23">
        <v>45341931</v>
      </c>
      <c r="I203" s="2" t="s">
        <v>23</v>
      </c>
      <c r="J203" s="2" t="s">
        <v>1996</v>
      </c>
      <c r="K203" s="24" t="s">
        <v>1997</v>
      </c>
    </row>
    <row r="204" spans="1:11" ht="25.5" x14ac:dyDescent="0.25">
      <c r="A204" s="2" t="s">
        <v>2548</v>
      </c>
      <c r="B204" s="2" t="s">
        <v>2549</v>
      </c>
      <c r="C204" s="2"/>
      <c r="D204" s="29">
        <v>979.5</v>
      </c>
      <c r="E204" s="30">
        <v>44980</v>
      </c>
      <c r="F204" s="2" t="s">
        <v>35</v>
      </c>
      <c r="G204" s="2" t="s">
        <v>2550</v>
      </c>
      <c r="H204" s="23" t="s">
        <v>2103</v>
      </c>
      <c r="I204" s="2" t="s">
        <v>7</v>
      </c>
      <c r="J204" s="2" t="s">
        <v>2551</v>
      </c>
      <c r="K204" s="24" t="s">
        <v>2040</v>
      </c>
    </row>
    <row r="205" spans="1:11" ht="25.5" x14ac:dyDescent="0.25">
      <c r="A205" s="2" t="s">
        <v>397</v>
      </c>
      <c r="B205" s="2" t="s">
        <v>2300</v>
      </c>
      <c r="C205" s="2"/>
      <c r="D205" s="29">
        <v>663.98</v>
      </c>
      <c r="E205" s="30">
        <v>44980</v>
      </c>
      <c r="F205" s="2" t="s">
        <v>35</v>
      </c>
      <c r="G205" s="2" t="s">
        <v>2550</v>
      </c>
      <c r="H205" s="23" t="s">
        <v>2103</v>
      </c>
      <c r="I205" s="2" t="s">
        <v>7</v>
      </c>
      <c r="J205" s="2" t="s">
        <v>2552</v>
      </c>
      <c r="K205" s="24" t="s">
        <v>2553</v>
      </c>
    </row>
    <row r="206" spans="1:11" ht="25.5" x14ac:dyDescent="0.25">
      <c r="A206" s="2" t="s">
        <v>406</v>
      </c>
      <c r="B206" s="2" t="s">
        <v>120</v>
      </c>
      <c r="C206" s="2"/>
      <c r="D206" s="29">
        <v>1810.32</v>
      </c>
      <c r="E206" s="30">
        <v>44980</v>
      </c>
      <c r="F206" s="2" t="s">
        <v>2094</v>
      </c>
      <c r="G206" s="2" t="str">
        <f>VLOOKUP(F206,[1]Dodavatelia!$A:$C,2,FALSE)</f>
        <v>Seberíniho 1, 821 03 Bratislava</v>
      </c>
      <c r="H206" s="23" t="str">
        <f>VLOOKUP(F206,[1]Dodavatelia!$A:$C,3,FALSE)</f>
        <v>31346448</v>
      </c>
      <c r="I206" s="2" t="s">
        <v>20</v>
      </c>
      <c r="J206" s="2" t="s">
        <v>2408</v>
      </c>
      <c r="K206" s="24" t="str">
        <f>VLOOKUP(J206,[1]funkcie!A:C,2,FALSE)</f>
        <v>odborný pracovník bakteriológia</v>
      </c>
    </row>
    <row r="207" spans="1:11" ht="25.5" x14ac:dyDescent="0.25">
      <c r="A207" s="2" t="s">
        <v>311</v>
      </c>
      <c r="B207" s="2" t="s">
        <v>310</v>
      </c>
      <c r="C207" s="2"/>
      <c r="D207" s="29">
        <v>1428.74</v>
      </c>
      <c r="E207" s="30">
        <v>44980</v>
      </c>
      <c r="F207" s="2" t="s">
        <v>312</v>
      </c>
      <c r="G207" s="2" t="s">
        <v>313</v>
      </c>
      <c r="H207" s="23">
        <v>36652983</v>
      </c>
      <c r="I207" s="2" t="s">
        <v>23</v>
      </c>
      <c r="J207" s="2" t="s">
        <v>2090</v>
      </c>
      <c r="K207" s="24" t="s">
        <v>1978</v>
      </c>
    </row>
    <row r="208" spans="1:11" ht="25.5" x14ac:dyDescent="0.25">
      <c r="A208" s="2" t="s">
        <v>670</v>
      </c>
      <c r="B208" s="2" t="s">
        <v>120</v>
      </c>
      <c r="C208" s="2"/>
      <c r="D208" s="29">
        <v>78.760000000000005</v>
      </c>
      <c r="E208" s="30">
        <v>44980</v>
      </c>
      <c r="F208" s="2" t="s">
        <v>110</v>
      </c>
      <c r="G208" s="2" t="str">
        <f>VLOOKUP(F208,[1]Dodavatelia!$A:$C,2,FALSE)</f>
        <v>Svätoplukova 23, 058 01 Poprad</v>
      </c>
      <c r="H208" s="23">
        <f>VLOOKUP(F208,[1]Dodavatelia!$A:$C,3,FALSE)</f>
        <v>31660967</v>
      </c>
      <c r="I208" s="2" t="s">
        <v>2012</v>
      </c>
      <c r="J208" s="2" t="s">
        <v>2013</v>
      </c>
      <c r="K208" s="24" t="str">
        <f>VLOOKUP(J208,[1]funkcie!A:C,2,FALSE)</f>
        <v>odborný pracovník hygiena potravín</v>
      </c>
    </row>
    <row r="209" spans="1:11" ht="25.5" x14ac:dyDescent="0.25">
      <c r="A209" s="1" t="s">
        <v>2575</v>
      </c>
      <c r="B209" s="1" t="s">
        <v>2576</v>
      </c>
      <c r="C209" s="1"/>
      <c r="D209" s="31">
        <v>59.98</v>
      </c>
      <c r="E209" s="32">
        <v>44981</v>
      </c>
      <c r="F209" s="1" t="s">
        <v>2280</v>
      </c>
      <c r="G209" s="1" t="s">
        <v>2312</v>
      </c>
      <c r="H209" s="34" t="s">
        <v>2282</v>
      </c>
      <c r="I209" s="1" t="s">
        <v>7</v>
      </c>
      <c r="J209" s="1" t="s">
        <v>2537</v>
      </c>
      <c r="K209" s="33" t="s">
        <v>2110</v>
      </c>
    </row>
    <row r="210" spans="1:11" ht="25.5" x14ac:dyDescent="0.25">
      <c r="A210" s="2" t="s">
        <v>408</v>
      </c>
      <c r="B210" s="2" t="s">
        <v>2589</v>
      </c>
      <c r="C210" s="2"/>
      <c r="D210" s="29">
        <v>700</v>
      </c>
      <c r="E210" s="30">
        <v>44981</v>
      </c>
      <c r="F210" s="2" t="s">
        <v>2345</v>
      </c>
      <c r="G210" s="2" t="s">
        <v>2590</v>
      </c>
      <c r="H210" s="23" t="s">
        <v>2346</v>
      </c>
      <c r="I210" s="2" t="s">
        <v>7</v>
      </c>
      <c r="J210" s="2" t="s">
        <v>2591</v>
      </c>
      <c r="K210" s="24" t="s">
        <v>2040</v>
      </c>
    </row>
    <row r="211" spans="1:11" ht="25.5" x14ac:dyDescent="0.25">
      <c r="A211" s="2" t="s">
        <v>673</v>
      </c>
      <c r="B211" s="2" t="s">
        <v>2586</v>
      </c>
      <c r="C211" s="2"/>
      <c r="D211" s="29">
        <v>87.12</v>
      </c>
      <c r="E211" s="30">
        <v>44981</v>
      </c>
      <c r="F211" s="2" t="s">
        <v>2587</v>
      </c>
      <c r="G211" s="2" t="s">
        <v>2588</v>
      </c>
      <c r="H211" s="23" t="s">
        <v>2276</v>
      </c>
      <c r="I211" s="2" t="s">
        <v>7</v>
      </c>
      <c r="J211" s="2" t="s">
        <v>2507</v>
      </c>
      <c r="K211" s="24" t="s">
        <v>2040</v>
      </c>
    </row>
    <row r="212" spans="1:11" ht="25.5" x14ac:dyDescent="0.25">
      <c r="A212" s="2" t="s">
        <v>379</v>
      </c>
      <c r="B212" s="2" t="s">
        <v>2560</v>
      </c>
      <c r="C212" s="2"/>
      <c r="D212" s="29">
        <v>986.4</v>
      </c>
      <c r="E212" s="30">
        <v>44981</v>
      </c>
      <c r="F212" s="2" t="s">
        <v>2124</v>
      </c>
      <c r="G212" s="2" t="s">
        <v>2357</v>
      </c>
      <c r="H212" s="23" t="s">
        <v>2107</v>
      </c>
      <c r="I212" s="2" t="s">
        <v>7</v>
      </c>
      <c r="J212" s="2" t="s">
        <v>2076</v>
      </c>
      <c r="K212" s="24" t="s">
        <v>2040</v>
      </c>
    </row>
    <row r="213" spans="1:11" ht="25.5" x14ac:dyDescent="0.25">
      <c r="A213" s="2" t="s">
        <v>2561</v>
      </c>
      <c r="B213" s="2" t="s">
        <v>2562</v>
      </c>
      <c r="C213" s="2"/>
      <c r="D213" s="29">
        <v>210</v>
      </c>
      <c r="E213" s="30">
        <v>44981</v>
      </c>
      <c r="F213" s="2" t="s">
        <v>2124</v>
      </c>
      <c r="G213" s="2" t="s">
        <v>2357</v>
      </c>
      <c r="H213" s="23" t="s">
        <v>2107</v>
      </c>
      <c r="I213" s="2" t="s">
        <v>7</v>
      </c>
      <c r="J213" s="2" t="s">
        <v>2511</v>
      </c>
      <c r="K213" s="24" t="s">
        <v>2040</v>
      </c>
    </row>
    <row r="214" spans="1:11" ht="25.5" x14ac:dyDescent="0.25">
      <c r="A214" s="2" t="s">
        <v>2557</v>
      </c>
      <c r="B214" s="2" t="s">
        <v>2558</v>
      </c>
      <c r="C214" s="2"/>
      <c r="D214" s="29">
        <v>704</v>
      </c>
      <c r="E214" s="30">
        <v>44981</v>
      </c>
      <c r="F214" s="2" t="s">
        <v>2116</v>
      </c>
      <c r="G214" s="2" t="s">
        <v>2313</v>
      </c>
      <c r="H214" s="23" t="s">
        <v>1985</v>
      </c>
      <c r="I214" s="2" t="s">
        <v>7</v>
      </c>
      <c r="J214" s="2" t="s">
        <v>2559</v>
      </c>
      <c r="K214" s="24" t="s">
        <v>2040</v>
      </c>
    </row>
    <row r="215" spans="1:11" ht="25.5" x14ac:dyDescent="0.25">
      <c r="A215" s="2" t="s">
        <v>2571</v>
      </c>
      <c r="B215" s="2" t="s">
        <v>2572</v>
      </c>
      <c r="C215" s="2"/>
      <c r="D215" s="29">
        <v>2167</v>
      </c>
      <c r="E215" s="30">
        <v>44981</v>
      </c>
      <c r="F215" s="2" t="s">
        <v>2116</v>
      </c>
      <c r="G215" s="2" t="s">
        <v>2313</v>
      </c>
      <c r="H215" s="23" t="s">
        <v>1985</v>
      </c>
      <c r="I215" s="2" t="s">
        <v>7</v>
      </c>
      <c r="J215" s="2" t="s">
        <v>2570</v>
      </c>
      <c r="K215" s="24" t="s">
        <v>2040</v>
      </c>
    </row>
    <row r="216" spans="1:11" ht="25.5" x14ac:dyDescent="0.25">
      <c r="A216" s="2" t="s">
        <v>371</v>
      </c>
      <c r="B216" s="2" t="s">
        <v>2573</v>
      </c>
      <c r="C216" s="2"/>
      <c r="D216" s="29">
        <v>506</v>
      </c>
      <c r="E216" s="30">
        <v>44981</v>
      </c>
      <c r="F216" s="2" t="s">
        <v>2116</v>
      </c>
      <c r="G216" s="2" t="s">
        <v>2574</v>
      </c>
      <c r="H216" s="23" t="s">
        <v>1985</v>
      </c>
      <c r="I216" s="2" t="s">
        <v>7</v>
      </c>
      <c r="J216" s="2" t="s">
        <v>2570</v>
      </c>
      <c r="K216" s="24" t="s">
        <v>2040</v>
      </c>
    </row>
    <row r="217" spans="1:11" ht="25.5" x14ac:dyDescent="0.25">
      <c r="A217" s="2" t="s">
        <v>372</v>
      </c>
      <c r="B217" s="2" t="s">
        <v>2577</v>
      </c>
      <c r="C217" s="2"/>
      <c r="D217" s="29">
        <v>128.69999999999999</v>
      </c>
      <c r="E217" s="30">
        <v>44981</v>
      </c>
      <c r="F217" s="2" t="s">
        <v>2116</v>
      </c>
      <c r="G217" s="2" t="s">
        <v>2574</v>
      </c>
      <c r="H217" s="23" t="s">
        <v>1985</v>
      </c>
      <c r="I217" s="2" t="s">
        <v>7</v>
      </c>
      <c r="J217" s="2" t="s">
        <v>2552</v>
      </c>
      <c r="K217" s="24" t="s">
        <v>2553</v>
      </c>
    </row>
    <row r="218" spans="1:11" x14ac:dyDescent="0.25">
      <c r="A218" s="2" t="s">
        <v>396</v>
      </c>
      <c r="B218" s="2" t="s">
        <v>14</v>
      </c>
      <c r="C218" s="2"/>
      <c r="D218" s="29">
        <v>308</v>
      </c>
      <c r="E218" s="30">
        <v>44981</v>
      </c>
      <c r="F218" s="2" t="s">
        <v>282</v>
      </c>
      <c r="G218" s="2" t="s">
        <v>283</v>
      </c>
      <c r="H218" s="23" t="s">
        <v>1985</v>
      </c>
      <c r="I218" s="2" t="s">
        <v>9</v>
      </c>
      <c r="J218" s="2" t="s">
        <v>1986</v>
      </c>
      <c r="K218" s="24" t="s">
        <v>1987</v>
      </c>
    </row>
    <row r="219" spans="1:11" ht="25.5" x14ac:dyDescent="0.25">
      <c r="A219" s="2" t="s">
        <v>377</v>
      </c>
      <c r="B219" s="2" t="s">
        <v>2582</v>
      </c>
      <c r="C219" s="2"/>
      <c r="D219" s="29">
        <v>504.6</v>
      </c>
      <c r="E219" s="30">
        <v>44981</v>
      </c>
      <c r="F219" s="2" t="s">
        <v>2583</v>
      </c>
      <c r="G219" s="2" t="s">
        <v>2584</v>
      </c>
      <c r="H219" s="23" t="s">
        <v>2585</v>
      </c>
      <c r="I219" s="2" t="s">
        <v>7</v>
      </c>
      <c r="J219" s="2" t="s">
        <v>2518</v>
      </c>
      <c r="K219" s="24" t="s">
        <v>2040</v>
      </c>
    </row>
    <row r="220" spans="1:11" ht="25.5" x14ac:dyDescent="0.25">
      <c r="A220" s="2" t="s">
        <v>448</v>
      </c>
      <c r="B220" s="2" t="s">
        <v>447</v>
      </c>
      <c r="C220" s="2"/>
      <c r="D220" s="29">
        <v>336</v>
      </c>
      <c r="E220" s="30">
        <v>44981</v>
      </c>
      <c r="F220" s="2" t="s">
        <v>1949</v>
      </c>
      <c r="G220" s="2" t="s">
        <v>2565</v>
      </c>
      <c r="H220" s="23" t="s">
        <v>2101</v>
      </c>
      <c r="I220" s="2" t="s">
        <v>7</v>
      </c>
      <c r="J220" s="2" t="s">
        <v>2566</v>
      </c>
      <c r="K220" s="24" t="s">
        <v>2040</v>
      </c>
    </row>
    <row r="221" spans="1:11" ht="25.5" x14ac:dyDescent="0.25">
      <c r="A221" s="2" t="s">
        <v>505</v>
      </c>
      <c r="B221" s="2" t="s">
        <v>2592</v>
      </c>
      <c r="C221" s="2"/>
      <c r="D221" s="29">
        <v>719.3</v>
      </c>
      <c r="E221" s="30">
        <v>44981</v>
      </c>
      <c r="F221" s="2" t="s">
        <v>35</v>
      </c>
      <c r="G221" s="2" t="s">
        <v>2550</v>
      </c>
      <c r="H221" s="23" t="s">
        <v>2103</v>
      </c>
      <c r="I221" s="2" t="s">
        <v>7</v>
      </c>
      <c r="J221" s="2" t="s">
        <v>2511</v>
      </c>
      <c r="K221" s="24" t="s">
        <v>2040</v>
      </c>
    </row>
    <row r="222" spans="1:11" ht="25.5" x14ac:dyDescent="0.25">
      <c r="A222" s="2" t="s">
        <v>374</v>
      </c>
      <c r="B222" s="2" t="s">
        <v>2125</v>
      </c>
      <c r="C222" s="2"/>
      <c r="D222" s="29">
        <v>1115.25</v>
      </c>
      <c r="E222" s="30">
        <v>44981</v>
      </c>
      <c r="F222" s="2" t="s">
        <v>2126</v>
      </c>
      <c r="G222" s="2" t="s">
        <v>2568</v>
      </c>
      <c r="H222" s="23" t="s">
        <v>2091</v>
      </c>
      <c r="I222" s="2" t="s">
        <v>7</v>
      </c>
      <c r="J222" s="2" t="s">
        <v>2567</v>
      </c>
      <c r="K222" s="24" t="s">
        <v>2040</v>
      </c>
    </row>
    <row r="223" spans="1:11" ht="25.5" x14ac:dyDescent="0.25">
      <c r="A223" s="2" t="s">
        <v>375</v>
      </c>
      <c r="B223" s="2" t="s">
        <v>2569</v>
      </c>
      <c r="C223" s="2"/>
      <c r="D223" s="29">
        <v>528</v>
      </c>
      <c r="E223" s="30">
        <v>44981</v>
      </c>
      <c r="F223" s="2" t="s">
        <v>2126</v>
      </c>
      <c r="G223" s="2" t="s">
        <v>2568</v>
      </c>
      <c r="H223" s="23" t="s">
        <v>2091</v>
      </c>
      <c r="I223" s="2" t="s">
        <v>7</v>
      </c>
      <c r="J223" s="2" t="s">
        <v>2570</v>
      </c>
      <c r="K223" s="24" t="s">
        <v>2040</v>
      </c>
    </row>
    <row r="224" spans="1:11" x14ac:dyDescent="0.25">
      <c r="A224" s="2" t="s">
        <v>318</v>
      </c>
      <c r="B224" s="2" t="s">
        <v>14</v>
      </c>
      <c r="C224" s="2"/>
      <c r="D224" s="29">
        <v>1416.61</v>
      </c>
      <c r="E224" s="30">
        <v>44981</v>
      </c>
      <c r="F224" s="2" t="s">
        <v>1953</v>
      </c>
      <c r="G224" s="2" t="s">
        <v>137</v>
      </c>
      <c r="H224" s="23" t="s">
        <v>2091</v>
      </c>
      <c r="I224" s="2" t="s">
        <v>9</v>
      </c>
      <c r="J224" s="2" t="s">
        <v>2049</v>
      </c>
      <c r="K224" s="24" t="s">
        <v>2050</v>
      </c>
    </row>
    <row r="225" spans="1:11" ht="25.5" x14ac:dyDescent="0.25">
      <c r="A225" s="2" t="s">
        <v>437</v>
      </c>
      <c r="B225" s="2" t="s">
        <v>2563</v>
      </c>
      <c r="C225" s="2"/>
      <c r="D225" s="29">
        <v>456</v>
      </c>
      <c r="E225" s="30">
        <v>44981</v>
      </c>
      <c r="F225" s="2" t="s">
        <v>2215</v>
      </c>
      <c r="G225" s="2" t="s">
        <v>2564</v>
      </c>
      <c r="H225" s="23"/>
      <c r="I225" s="2" t="s">
        <v>7</v>
      </c>
      <c r="J225" s="2" t="s">
        <v>2076</v>
      </c>
      <c r="K225" s="24" t="s">
        <v>2040</v>
      </c>
    </row>
    <row r="226" spans="1:11" ht="25.5" x14ac:dyDescent="0.25">
      <c r="A226" s="2" t="s">
        <v>492</v>
      </c>
      <c r="B226" s="2" t="s">
        <v>2578</v>
      </c>
      <c r="C226" s="2"/>
      <c r="D226" s="29">
        <v>72</v>
      </c>
      <c r="E226" s="30">
        <v>44981</v>
      </c>
      <c r="F226" s="2" t="s">
        <v>145</v>
      </c>
      <c r="G226" s="2" t="s">
        <v>2579</v>
      </c>
      <c r="H226" s="23" t="s">
        <v>2427</v>
      </c>
      <c r="I226" s="2" t="s">
        <v>7</v>
      </c>
      <c r="J226" s="2" t="s">
        <v>2570</v>
      </c>
      <c r="K226" s="24" t="s">
        <v>2040</v>
      </c>
    </row>
    <row r="227" spans="1:11" ht="25.5" x14ac:dyDescent="0.25">
      <c r="A227" s="2" t="s">
        <v>2555</v>
      </c>
      <c r="B227" s="2" t="s">
        <v>2556</v>
      </c>
      <c r="C227" s="2"/>
      <c r="D227" s="29">
        <v>108</v>
      </c>
      <c r="E227" s="30">
        <v>44981</v>
      </c>
      <c r="F227" s="2" t="s">
        <v>1947</v>
      </c>
      <c r="G227" s="2" t="s">
        <v>2301</v>
      </c>
      <c r="H227" s="23" t="s">
        <v>2240</v>
      </c>
      <c r="I227" s="2" t="s">
        <v>7</v>
      </c>
      <c r="J227" s="2" t="s">
        <v>2552</v>
      </c>
      <c r="K227" s="24" t="s">
        <v>2553</v>
      </c>
    </row>
    <row r="228" spans="1:11" ht="25.5" x14ac:dyDescent="0.25">
      <c r="A228" s="2" t="s">
        <v>438</v>
      </c>
      <c r="B228" s="2" t="s">
        <v>2554</v>
      </c>
      <c r="C228" s="2"/>
      <c r="D228" s="29">
        <v>1771.2</v>
      </c>
      <c r="E228" s="30">
        <v>44981</v>
      </c>
      <c r="F228" s="2" t="s">
        <v>2206</v>
      </c>
      <c r="G228" s="2" t="s">
        <v>2491</v>
      </c>
      <c r="H228" s="23" t="s">
        <v>2207</v>
      </c>
      <c r="I228" s="2" t="s">
        <v>7</v>
      </c>
      <c r="J228" s="2" t="s">
        <v>2511</v>
      </c>
      <c r="K228" s="24" t="s">
        <v>2040</v>
      </c>
    </row>
    <row r="229" spans="1:11" ht="25.5" x14ac:dyDescent="0.25">
      <c r="A229" s="2" t="s">
        <v>788</v>
      </c>
      <c r="B229" s="2" t="s">
        <v>2554</v>
      </c>
      <c r="C229" s="2"/>
      <c r="D229" s="29">
        <v>2550.54</v>
      </c>
      <c r="E229" s="30">
        <v>44981</v>
      </c>
      <c r="F229" s="2" t="s">
        <v>2206</v>
      </c>
      <c r="G229" s="2" t="s">
        <v>2491</v>
      </c>
      <c r="H229" s="23" t="s">
        <v>2207</v>
      </c>
      <c r="I229" s="2" t="s">
        <v>7</v>
      </c>
      <c r="J229" s="2" t="s">
        <v>2567</v>
      </c>
      <c r="K229" s="24" t="s">
        <v>2040</v>
      </c>
    </row>
    <row r="230" spans="1:11" ht="25.5" x14ac:dyDescent="0.25">
      <c r="A230" s="2" t="s">
        <v>697</v>
      </c>
      <c r="B230" s="2" t="s">
        <v>2580</v>
      </c>
      <c r="C230" s="2"/>
      <c r="D230" s="29">
        <v>132</v>
      </c>
      <c r="E230" s="30">
        <v>44981</v>
      </c>
      <c r="F230" s="2" t="s">
        <v>672</v>
      </c>
      <c r="G230" s="2" t="s">
        <v>2581</v>
      </c>
      <c r="H230" s="23" t="s">
        <v>2265</v>
      </c>
      <c r="I230" s="2" t="s">
        <v>7</v>
      </c>
      <c r="J230" s="2" t="s">
        <v>2078</v>
      </c>
      <c r="K230" s="24" t="s">
        <v>2040</v>
      </c>
    </row>
    <row r="231" spans="1:11" ht="25.5" customHeight="1" x14ac:dyDescent="0.25">
      <c r="A231" s="2" t="s">
        <v>2593</v>
      </c>
      <c r="B231" s="2" t="s">
        <v>90</v>
      </c>
      <c r="C231" s="2"/>
      <c r="D231" s="29">
        <v>1000</v>
      </c>
      <c r="E231" s="30">
        <v>44984</v>
      </c>
      <c r="F231" s="2" t="s">
        <v>70</v>
      </c>
      <c r="G231" s="2" t="s">
        <v>71</v>
      </c>
      <c r="H231" s="23">
        <v>36033693</v>
      </c>
      <c r="I231" s="2" t="s">
        <v>23</v>
      </c>
      <c r="J231" s="2" t="s">
        <v>1998</v>
      </c>
      <c r="K231" s="24" t="s">
        <v>1999</v>
      </c>
    </row>
    <row r="232" spans="1:11" ht="25.5" x14ac:dyDescent="0.25">
      <c r="A232" s="2" t="s">
        <v>425</v>
      </c>
      <c r="B232" s="2" t="s">
        <v>424</v>
      </c>
      <c r="C232" s="2"/>
      <c r="D232" s="29">
        <v>1287.3599999999999</v>
      </c>
      <c r="E232" s="30">
        <v>44984</v>
      </c>
      <c r="F232" s="2" t="s">
        <v>88</v>
      </c>
      <c r="G232" s="2" t="s">
        <v>89</v>
      </c>
      <c r="H232" s="23">
        <v>31646921</v>
      </c>
      <c r="I232" s="2" t="s">
        <v>23</v>
      </c>
      <c r="J232" s="2" t="s">
        <v>1998</v>
      </c>
      <c r="K232" s="24" t="s">
        <v>1999</v>
      </c>
    </row>
    <row r="233" spans="1:11" ht="25.5" x14ac:dyDescent="0.25">
      <c r="A233" s="2" t="s">
        <v>390</v>
      </c>
      <c r="B233" s="2" t="s">
        <v>243</v>
      </c>
      <c r="C233" s="2"/>
      <c r="D233" s="29">
        <v>1897.2</v>
      </c>
      <c r="E233" s="30">
        <v>44984</v>
      </c>
      <c r="F233" s="2" t="s">
        <v>229</v>
      </c>
      <c r="G233" s="2" t="str">
        <f>VLOOKUP(F233,[1]Dodavatelia!$A:$C,2,FALSE)</f>
        <v>Nobelova 34, 831 02 Bratislava</v>
      </c>
      <c r="H233" s="23">
        <f>VLOOKUP(F233,[1]Dodavatelia!$A:$C,3,FALSE)</f>
        <v>62914511</v>
      </c>
      <c r="I233" s="2" t="s">
        <v>20</v>
      </c>
      <c r="J233" s="2" t="s">
        <v>2128</v>
      </c>
      <c r="K233" s="24" t="str">
        <f>VLOOKUP(J233,[1]funkcie!A:C,2,FALSE)</f>
        <v>odborný pracovník chémia</v>
      </c>
    </row>
    <row r="234" spans="1:11" ht="25.5" x14ac:dyDescent="0.25">
      <c r="A234" s="2" t="s">
        <v>366</v>
      </c>
      <c r="B234" s="2" t="s">
        <v>2217</v>
      </c>
      <c r="C234" s="2"/>
      <c r="D234" s="29"/>
      <c r="E234" s="30">
        <v>44984</v>
      </c>
      <c r="F234" s="2" t="s">
        <v>2190</v>
      </c>
      <c r="G234" s="2" t="str">
        <f>VLOOKUP(F234,[1]Dodavatelia!$A:$C,2,FALSE)</f>
        <v>Francúzskych partizánov 5, 038 61 Vrútky</v>
      </c>
      <c r="H234" s="23" t="str">
        <f>VLOOKUP(F234,[1]Dodavatelia!$A:$C,3,FALSE)</f>
        <v>36783943</v>
      </c>
      <c r="I234" s="2" t="s">
        <v>2012</v>
      </c>
      <c r="J234" s="2" t="s">
        <v>2389</v>
      </c>
      <c r="K234" s="24" t="str">
        <f>VLOOKUP(J234,[1]funkcie!A:C,2,FALSE)</f>
        <v>vedúci odboru zdravia zvierat</v>
      </c>
    </row>
    <row r="235" spans="1:11" ht="25.5" x14ac:dyDescent="0.25">
      <c r="A235" s="2" t="s">
        <v>391</v>
      </c>
      <c r="B235" s="2" t="s">
        <v>2404</v>
      </c>
      <c r="C235" s="2"/>
      <c r="D235" s="29"/>
      <c r="E235" s="30">
        <v>44984</v>
      </c>
      <c r="F235" s="2" t="s">
        <v>421</v>
      </c>
      <c r="G235" s="2" t="str">
        <f>VLOOKUP(F235,[1]Dodavatelia!$A:$C,2,FALSE)</f>
        <v>Bořetická 2668/1, 193 00 Praha 9-Horní Počernice</v>
      </c>
      <c r="H235" s="23" t="str">
        <f>VLOOKUP(F235,[1]Dodavatelia!$A:$C,3,FALSE)</f>
        <v>62914511</v>
      </c>
      <c r="I235" s="2" t="s">
        <v>2012</v>
      </c>
      <c r="J235" s="2" t="s">
        <v>2389</v>
      </c>
      <c r="K235" s="24" t="str">
        <f>VLOOKUP(J235,[1]funkcie!A:C,2,FALSE)</f>
        <v>vedúci odboru zdravia zvierat</v>
      </c>
    </row>
    <row r="236" spans="1:11" ht="25.5" customHeight="1" x14ac:dyDescent="0.25">
      <c r="A236" s="2" t="s">
        <v>340</v>
      </c>
      <c r="B236" s="2" t="s">
        <v>19</v>
      </c>
      <c r="C236" s="2"/>
      <c r="D236" s="29">
        <v>217.32</v>
      </c>
      <c r="E236" s="30">
        <v>44984</v>
      </c>
      <c r="F236" s="2" t="s">
        <v>2399</v>
      </c>
      <c r="G236" s="2" t="str">
        <f>VLOOKUP(F236,[1]Dodavatelia!$A:$C,2,FALSE)</f>
        <v>Bysterecká 2180, 026 01 Dolný Kubín</v>
      </c>
      <c r="H236" s="23" t="str">
        <f>VLOOKUP(F236,[1]Dodavatelia!$A:$C,3,FALSE)</f>
        <v>36672254</v>
      </c>
      <c r="I236" s="2" t="s">
        <v>20</v>
      </c>
      <c r="J236" s="2" t="s">
        <v>2023</v>
      </c>
      <c r="K236" s="24" t="str">
        <f>VLOOKUP(J236,[1]funkcie!A:C,2,FALSE)</f>
        <v>odborný pracovník chémia</v>
      </c>
    </row>
    <row r="237" spans="1:11" ht="25.5" x14ac:dyDescent="0.25">
      <c r="A237" s="2" t="s">
        <v>342</v>
      </c>
      <c r="B237" s="2" t="s">
        <v>355</v>
      </c>
      <c r="C237" s="2"/>
      <c r="D237" s="29"/>
      <c r="E237" s="30">
        <v>44984</v>
      </c>
      <c r="F237" s="2" t="s">
        <v>24</v>
      </c>
      <c r="G237" s="2" t="e">
        <f>VLOOKUP(F237,[1]Dodavatelia!$A:$C,2,FALSE)</f>
        <v>#N/A</v>
      </c>
      <c r="H237" s="23" t="e">
        <f>VLOOKUP(F237,[1]Dodavatelia!$A:$C,3,FALSE)</f>
        <v>#N/A</v>
      </c>
      <c r="I237" s="2" t="s">
        <v>20</v>
      </c>
      <c r="J237" s="2" t="s">
        <v>2021</v>
      </c>
      <c r="K237" s="24" t="str">
        <f>VLOOKUP(J237,[1]funkcie!A:C,2,FALSE)</f>
        <v>odborný pracovník hygiena potravín</v>
      </c>
    </row>
    <row r="238" spans="1:11" ht="25.5" x14ac:dyDescent="0.25">
      <c r="A238" s="2" t="s">
        <v>563</v>
      </c>
      <c r="B238" s="2" t="s">
        <v>243</v>
      </c>
      <c r="C238" s="2"/>
      <c r="D238" s="29">
        <v>338.76</v>
      </c>
      <c r="E238" s="30">
        <v>44984</v>
      </c>
      <c r="F238" s="2" t="s">
        <v>207</v>
      </c>
      <c r="G238" s="2" t="str">
        <f>VLOOKUP(F238,[1]Dodavatelia!$A:$C,2,FALSE)</f>
        <v>Graumanngasse 7, 1150 Vienna, AT</v>
      </c>
      <c r="H238" s="23" t="str">
        <f>VLOOKUP(F238,[1]Dodavatelia!$A:$C,3,FALSE)</f>
        <v>ATU 48152305</v>
      </c>
      <c r="I238" s="2" t="s">
        <v>20</v>
      </c>
      <c r="J238" s="2" t="s">
        <v>2128</v>
      </c>
      <c r="K238" s="24" t="str">
        <f>VLOOKUP(J238,[1]funkcie!A:C,2,FALSE)</f>
        <v>odborný pracovník chémia</v>
      </c>
    </row>
    <row r="239" spans="1:11" ht="25.5" customHeight="1" x14ac:dyDescent="0.25">
      <c r="A239" s="2" t="s">
        <v>2594</v>
      </c>
      <c r="B239" s="2" t="s">
        <v>19</v>
      </c>
      <c r="C239" s="2"/>
      <c r="D239" s="29">
        <v>41.4</v>
      </c>
      <c r="E239" s="30">
        <v>44985</v>
      </c>
      <c r="F239" s="2" t="s">
        <v>2054</v>
      </c>
      <c r="G239" s="2" t="str">
        <f>VLOOKUP(F239,[1]Dodavatelia!$A:$C,2,FALSE)</f>
        <v>Radlinského 17/A, 052 01 Spišská Nová Ves</v>
      </c>
      <c r="H239" s="23">
        <f>VLOOKUP(F239,[1]Dodavatelia!$A:$C,3,FALSE)</f>
        <v>31652859</v>
      </c>
      <c r="I239" s="2" t="s">
        <v>20</v>
      </c>
      <c r="J239" s="2" t="s">
        <v>2023</v>
      </c>
      <c r="K239" s="24" t="str">
        <f>VLOOKUP(J239,[1]funkcie!A:C,2,FALSE)</f>
        <v>odborný pracovník chémia</v>
      </c>
    </row>
    <row r="240" spans="1:11" ht="25.5" x14ac:dyDescent="0.25">
      <c r="A240" s="2" t="s">
        <v>289</v>
      </c>
      <c r="B240" s="2" t="s">
        <v>355</v>
      </c>
      <c r="C240" s="2"/>
      <c r="D240" s="29">
        <v>70.2</v>
      </c>
      <c r="E240" s="30">
        <v>44985</v>
      </c>
      <c r="F240" s="2" t="s">
        <v>2595</v>
      </c>
      <c r="G240" s="2" t="str">
        <f>VLOOKUP(F240,[1]Dodavatelia!$A:$C,2,FALSE)</f>
        <v>Rastislavova 7, 040 01 Košice</v>
      </c>
      <c r="H240" s="23" t="str">
        <f>VLOOKUP(F240,[1]Dodavatelia!$A:$C,3,FALSE)</f>
        <v xml:space="preserve"> 31713343</v>
      </c>
      <c r="I240" s="2" t="s">
        <v>2012</v>
      </c>
      <c r="J240" s="2" t="s">
        <v>2405</v>
      </c>
      <c r="K240" s="24" t="str">
        <f>VLOOKUP(J240,[1]funkcie!A:C,2,FALSE)</f>
        <v xml:space="preserve">odborný pracovník serológia </v>
      </c>
    </row>
    <row r="241" spans="1:11" ht="25.5" x14ac:dyDescent="0.25">
      <c r="A241" s="2" t="s">
        <v>361</v>
      </c>
      <c r="B241" s="2" t="s">
        <v>355</v>
      </c>
      <c r="C241" s="2"/>
      <c r="D241" s="29">
        <v>298.8</v>
      </c>
      <c r="E241" s="30">
        <v>44985</v>
      </c>
      <c r="F241" s="2" t="s">
        <v>2011</v>
      </c>
      <c r="G241" s="2" t="str">
        <f>VLOOKUP(F241,[1]Dodavatelia!$A:$C,2,FALSE)</f>
        <v>Čsl. Armády 4/5462, 036 01 Martin</v>
      </c>
      <c r="H241" s="23" t="str">
        <f>VLOOKUP(F241,[1]Dodavatelia!$A:$C,3,FALSE)</f>
        <v>31569757</v>
      </c>
      <c r="I241" s="2" t="s">
        <v>2012</v>
      </c>
      <c r="J241" s="2" t="s">
        <v>2013</v>
      </c>
      <c r="K241" s="24" t="str">
        <f>VLOOKUP(J241,[1]funkcie!A:C,2,FALSE)</f>
        <v>odborný pracovník hygiena potravín</v>
      </c>
    </row>
    <row r="242" spans="1:11" x14ac:dyDescent="0.25">
      <c r="A242" s="2" t="s">
        <v>293</v>
      </c>
      <c r="B242" s="2" t="s">
        <v>2596</v>
      </c>
      <c r="C242" s="2"/>
      <c r="D242" s="29">
        <v>831</v>
      </c>
      <c r="E242" s="30">
        <v>44986</v>
      </c>
      <c r="F242" s="2" t="s">
        <v>294</v>
      </c>
      <c r="G242" s="2" t="s">
        <v>2597</v>
      </c>
      <c r="H242" s="23" t="s">
        <v>2598</v>
      </c>
      <c r="I242" s="2" t="s">
        <v>9</v>
      </c>
      <c r="J242" s="2" t="s">
        <v>1973</v>
      </c>
      <c r="K242" s="24" t="s">
        <v>2099</v>
      </c>
    </row>
    <row r="243" spans="1:11" ht="25.5" x14ac:dyDescent="0.25">
      <c r="A243" s="2" t="s">
        <v>399</v>
      </c>
      <c r="B243" s="2" t="s">
        <v>2404</v>
      </c>
      <c r="C243" s="2"/>
      <c r="D243" s="29">
        <v>526.9</v>
      </c>
      <c r="E243" s="30">
        <v>44986</v>
      </c>
      <c r="F243" s="2" t="s">
        <v>2223</v>
      </c>
      <c r="G243" s="2" t="str">
        <f>VLOOKUP(F243,[1]Dodavatelia!$A:$C,2,FALSE)</f>
        <v>Nové Kalište 1171/11, 974 04 Banská Bystrica</v>
      </c>
      <c r="H243" s="23" t="str">
        <f>VLOOKUP(F243,[1]Dodavatelia!$A:$C,3,FALSE)</f>
        <v>36030848</v>
      </c>
      <c r="I243" s="2" t="s">
        <v>2012</v>
      </c>
      <c r="J243" s="2" t="s">
        <v>2405</v>
      </c>
      <c r="K243" s="24" t="str">
        <f>VLOOKUP(J243,[1]funkcie!A:C,2,FALSE)</f>
        <v xml:space="preserve">odborný pracovník serológia </v>
      </c>
    </row>
    <row r="244" spans="1:11" ht="25.5" x14ac:dyDescent="0.25">
      <c r="A244" s="2" t="s">
        <v>2602</v>
      </c>
      <c r="B244" s="2" t="s">
        <v>27</v>
      </c>
      <c r="C244" s="2"/>
      <c r="D244" s="29">
        <v>280</v>
      </c>
      <c r="E244" s="30">
        <v>44986</v>
      </c>
      <c r="F244" s="2" t="s">
        <v>43</v>
      </c>
      <c r="G244" s="2" t="s">
        <v>44</v>
      </c>
      <c r="H244" s="23">
        <v>35848189</v>
      </c>
      <c r="I244" s="2" t="s">
        <v>23</v>
      </c>
      <c r="J244" s="2" t="s">
        <v>2024</v>
      </c>
      <c r="K244" s="24" t="s">
        <v>2025</v>
      </c>
    </row>
    <row r="245" spans="1:11" ht="25.5" x14ac:dyDescent="0.25">
      <c r="A245" s="2" t="s">
        <v>250</v>
      </c>
      <c r="B245" s="2" t="s">
        <v>17</v>
      </c>
      <c r="C245" s="2"/>
      <c r="D245" s="29">
        <v>200</v>
      </c>
      <c r="E245" s="30">
        <v>44986</v>
      </c>
      <c r="F245" s="2" t="s">
        <v>251</v>
      </c>
      <c r="G245" s="2" t="s">
        <v>252</v>
      </c>
      <c r="H245" s="23">
        <v>35872161</v>
      </c>
      <c r="I245" s="2" t="s">
        <v>23</v>
      </c>
      <c r="J245" s="2" t="s">
        <v>2024</v>
      </c>
      <c r="K245" s="24" t="s">
        <v>2025</v>
      </c>
    </row>
    <row r="246" spans="1:11" ht="25.5" x14ac:dyDescent="0.25">
      <c r="A246" s="2" t="s">
        <v>496</v>
      </c>
      <c r="B246" s="2" t="s">
        <v>120</v>
      </c>
      <c r="C246" s="2"/>
      <c r="D246" s="29">
        <v>338.64</v>
      </c>
      <c r="E246" s="30">
        <v>44986</v>
      </c>
      <c r="F246" s="2" t="s">
        <v>2094</v>
      </c>
      <c r="G246" s="2" t="str">
        <f>VLOOKUP(F246,[1]Dodavatelia!$A:$C,2,FALSE)</f>
        <v>Seberíniho 1, 821 03 Bratislava</v>
      </c>
      <c r="H246" s="23" t="str">
        <f>VLOOKUP(F246,[1]Dodavatelia!$A:$C,3,FALSE)</f>
        <v>31346448</v>
      </c>
      <c r="I246" s="2" t="s">
        <v>2012</v>
      </c>
      <c r="J246" s="2" t="s">
        <v>2013</v>
      </c>
      <c r="K246" s="24" t="str">
        <f>VLOOKUP(J246,[1]funkcie!A:C,2,FALSE)</f>
        <v>odborný pracovník hygiena potravín</v>
      </c>
    </row>
    <row r="247" spans="1:11" x14ac:dyDescent="0.25">
      <c r="A247" s="2" t="s">
        <v>285</v>
      </c>
      <c r="B247" s="2" t="s">
        <v>284</v>
      </c>
      <c r="C247" s="2"/>
      <c r="D247" s="29">
        <v>359.08</v>
      </c>
      <c r="E247" s="30">
        <v>44986</v>
      </c>
      <c r="F247" s="2" t="s">
        <v>2599</v>
      </c>
      <c r="G247" s="2" t="s">
        <v>13</v>
      </c>
      <c r="H247" s="23" t="s">
        <v>2045</v>
      </c>
      <c r="I247" s="2" t="s">
        <v>9</v>
      </c>
      <c r="J247" s="2" t="s">
        <v>2600</v>
      </c>
      <c r="K247" s="24" t="s">
        <v>2601</v>
      </c>
    </row>
    <row r="248" spans="1:11" ht="25.5" x14ac:dyDescent="0.25">
      <c r="A248" s="2" t="s">
        <v>487</v>
      </c>
      <c r="B248" s="2" t="s">
        <v>58</v>
      </c>
      <c r="C248" s="2"/>
      <c r="D248" s="29"/>
      <c r="E248" s="30">
        <v>44986</v>
      </c>
      <c r="F248" s="2" t="s">
        <v>1970</v>
      </c>
      <c r="G248" s="2" t="str">
        <f>VLOOKUP(F248,[1]Dodavatelia!$A:$C,2,FALSE)</f>
        <v>Dlhá ulica 95 P.P. 7, 010 09 Žilina</v>
      </c>
      <c r="H248" s="23">
        <f>VLOOKUP(F248,[1]Dodavatelia!$A:$C,3,FALSE)</f>
        <v>36369284</v>
      </c>
      <c r="I248" s="2" t="s">
        <v>20</v>
      </c>
      <c r="J248" s="2" t="s">
        <v>1971</v>
      </c>
      <c r="K248" s="24" t="str">
        <f>VLOOKUP(J248,[1]funkcie!A:C,2,FALSE)</f>
        <v>odborný pracovník hygiena potravín</v>
      </c>
    </row>
    <row r="249" spans="1:11" x14ac:dyDescent="0.25">
      <c r="A249" s="2" t="s">
        <v>515</v>
      </c>
      <c r="B249" s="2" t="s">
        <v>2622</v>
      </c>
      <c r="C249" s="2"/>
      <c r="D249" s="29">
        <v>2000</v>
      </c>
      <c r="E249" s="30">
        <v>44987</v>
      </c>
      <c r="F249" s="2" t="s">
        <v>70</v>
      </c>
      <c r="G249" s="2" t="s">
        <v>71</v>
      </c>
      <c r="H249" s="23">
        <v>36033693</v>
      </c>
      <c r="I249" s="2" t="s">
        <v>23</v>
      </c>
      <c r="J249" s="2" t="s">
        <v>1998</v>
      </c>
      <c r="K249" s="24" t="s">
        <v>1999</v>
      </c>
    </row>
    <row r="250" spans="1:11" ht="25.5" x14ac:dyDescent="0.25">
      <c r="A250" s="2" t="s">
        <v>352</v>
      </c>
      <c r="B250" s="2" t="s">
        <v>2603</v>
      </c>
      <c r="C250" s="2"/>
      <c r="D250" s="29">
        <v>325.5</v>
      </c>
      <c r="E250" s="30">
        <v>44987</v>
      </c>
      <c r="F250" s="2" t="s">
        <v>2342</v>
      </c>
      <c r="G250" s="2" t="s">
        <v>2604</v>
      </c>
      <c r="H250" s="23" t="s">
        <v>2343</v>
      </c>
      <c r="I250" s="2" t="s">
        <v>7</v>
      </c>
      <c r="J250" s="2" t="s">
        <v>2566</v>
      </c>
      <c r="K250" s="24" t="s">
        <v>2040</v>
      </c>
    </row>
    <row r="251" spans="1:11" ht="25.5" x14ac:dyDescent="0.25">
      <c r="A251" s="2" t="s">
        <v>314</v>
      </c>
      <c r="B251" s="2" t="s">
        <v>2616</v>
      </c>
      <c r="C251" s="2"/>
      <c r="D251" s="29">
        <v>787.6</v>
      </c>
      <c r="E251" s="30">
        <v>44987</v>
      </c>
      <c r="F251" s="2" t="s">
        <v>1982</v>
      </c>
      <c r="G251" s="2" t="s">
        <v>2617</v>
      </c>
      <c r="H251" s="23" t="s">
        <v>2618</v>
      </c>
      <c r="I251" s="2" t="s">
        <v>7</v>
      </c>
      <c r="J251" s="2" t="s">
        <v>2619</v>
      </c>
      <c r="K251" s="24" t="s">
        <v>2508</v>
      </c>
    </row>
    <row r="252" spans="1:11" ht="25.5" x14ac:dyDescent="0.25">
      <c r="A252" s="2" t="s">
        <v>295</v>
      </c>
      <c r="B252" s="2" t="s">
        <v>2605</v>
      </c>
      <c r="C252" s="2"/>
      <c r="D252" s="29">
        <v>89.22</v>
      </c>
      <c r="E252" s="30">
        <v>44987</v>
      </c>
      <c r="F252" s="2" t="s">
        <v>2298</v>
      </c>
      <c r="G252" s="2" t="s">
        <v>2331</v>
      </c>
      <c r="H252" s="23" t="s">
        <v>2299</v>
      </c>
      <c r="I252" s="2" t="s">
        <v>7</v>
      </c>
      <c r="J252" s="2" t="s">
        <v>2606</v>
      </c>
      <c r="K252" s="24" t="s">
        <v>2607</v>
      </c>
    </row>
    <row r="253" spans="1:11" ht="25.5" x14ac:dyDescent="0.25">
      <c r="A253" s="2" t="s">
        <v>466</v>
      </c>
      <c r="B253" s="2" t="s">
        <v>2615</v>
      </c>
      <c r="C253" s="2"/>
      <c r="D253" s="29">
        <v>605</v>
      </c>
      <c r="E253" s="30">
        <v>44987</v>
      </c>
      <c r="F253" s="2" t="s">
        <v>2116</v>
      </c>
      <c r="G253" s="2" t="s">
        <v>2313</v>
      </c>
      <c r="H253" s="23" t="s">
        <v>1985</v>
      </c>
      <c r="I253" s="2" t="s">
        <v>7</v>
      </c>
      <c r="J253" s="2" t="s">
        <v>2570</v>
      </c>
      <c r="K253" s="24" t="s">
        <v>2040</v>
      </c>
    </row>
    <row r="254" spans="1:11" ht="25.5" x14ac:dyDescent="0.25">
      <c r="A254" s="2" t="s">
        <v>373</v>
      </c>
      <c r="B254" s="2" t="s">
        <v>2236</v>
      </c>
      <c r="C254" s="2"/>
      <c r="D254" s="29">
        <v>572</v>
      </c>
      <c r="E254" s="30">
        <v>44987</v>
      </c>
      <c r="F254" s="2" t="s">
        <v>2116</v>
      </c>
      <c r="G254" s="2" t="s">
        <v>2313</v>
      </c>
      <c r="H254" s="23" t="s">
        <v>1985</v>
      </c>
      <c r="I254" s="2" t="s">
        <v>7</v>
      </c>
      <c r="J254" s="2" t="s">
        <v>2559</v>
      </c>
      <c r="K254" s="24" t="s">
        <v>2040</v>
      </c>
    </row>
    <row r="255" spans="1:11" ht="25.5" x14ac:dyDescent="0.25">
      <c r="A255" s="2" t="s">
        <v>473</v>
      </c>
      <c r="B255" s="2" t="s">
        <v>27</v>
      </c>
      <c r="C255" s="2"/>
      <c r="D255" s="29">
        <v>500</v>
      </c>
      <c r="E255" s="30">
        <v>44987</v>
      </c>
      <c r="F255" s="2" t="s">
        <v>118</v>
      </c>
      <c r="G255" s="2" t="s">
        <v>119</v>
      </c>
      <c r="H255" s="23">
        <v>35848570</v>
      </c>
      <c r="I255" s="2" t="s">
        <v>23</v>
      </c>
      <c r="J255" s="2" t="s">
        <v>1996</v>
      </c>
      <c r="K255" s="24" t="s">
        <v>1997</v>
      </c>
    </row>
    <row r="256" spans="1:11" ht="25.5" x14ac:dyDescent="0.25">
      <c r="A256" s="2" t="s">
        <v>380</v>
      </c>
      <c r="B256" s="2" t="s">
        <v>2608</v>
      </c>
      <c r="C256" s="2"/>
      <c r="D256" s="29">
        <v>1173</v>
      </c>
      <c r="E256" s="30">
        <v>44987</v>
      </c>
      <c r="F256" s="1" t="s">
        <v>208</v>
      </c>
      <c r="G256" s="2" t="s">
        <v>2506</v>
      </c>
      <c r="H256" s="23" t="s">
        <v>2137</v>
      </c>
      <c r="I256" s="2" t="s">
        <v>7</v>
      </c>
      <c r="J256" s="2" t="s">
        <v>2559</v>
      </c>
      <c r="K256" s="24" t="s">
        <v>2040</v>
      </c>
    </row>
    <row r="257" spans="1:11" ht="25.5" x14ac:dyDescent="0.25">
      <c r="A257" s="2" t="s">
        <v>326</v>
      </c>
      <c r="B257" s="2" t="s">
        <v>129</v>
      </c>
      <c r="C257" s="2"/>
      <c r="D257" s="29">
        <v>849</v>
      </c>
      <c r="E257" s="30">
        <v>44987</v>
      </c>
      <c r="F257" s="2" t="s">
        <v>327</v>
      </c>
      <c r="G257" s="2" t="s">
        <v>328</v>
      </c>
      <c r="H257" s="23">
        <v>46996447</v>
      </c>
      <c r="I257" s="2" t="s">
        <v>23</v>
      </c>
      <c r="J257" s="2" t="s">
        <v>2141</v>
      </c>
      <c r="K257" s="24" t="s">
        <v>2142</v>
      </c>
    </row>
    <row r="258" spans="1:11" ht="25.5" x14ac:dyDescent="0.25">
      <c r="A258" s="2" t="s">
        <v>434</v>
      </c>
      <c r="B258" s="2" t="s">
        <v>120</v>
      </c>
      <c r="C258" s="2"/>
      <c r="D258" s="29">
        <v>129.31</v>
      </c>
      <c r="E258" s="30">
        <v>44987</v>
      </c>
      <c r="F258" s="2" t="s">
        <v>402</v>
      </c>
      <c r="G258" s="2" t="str">
        <f>VLOOKUP(F258,[1]Dodavatelia!$A:$C,2,FALSE)</f>
        <v>Dvořákovo nábrežie 7529/4E, 811 02 Bratislava</v>
      </c>
      <c r="H258" s="23">
        <f>VLOOKUP(F258,[1]Dodavatelia!$A:$C,3,FALSE)</f>
        <v>31338101</v>
      </c>
      <c r="I258" s="2" t="s">
        <v>2012</v>
      </c>
      <c r="J258" s="2" t="s">
        <v>2013</v>
      </c>
      <c r="K258" s="24" t="str">
        <f>VLOOKUP(J258,[1]funkcie!A:C,2,FALSE)</f>
        <v>odborný pracovník hygiena potravín</v>
      </c>
    </row>
    <row r="259" spans="1:11" ht="25.5" x14ac:dyDescent="0.25">
      <c r="A259" s="2" t="s">
        <v>539</v>
      </c>
      <c r="B259" s="2" t="s">
        <v>19</v>
      </c>
      <c r="C259" s="2"/>
      <c r="D259" s="29"/>
      <c r="E259" s="30">
        <v>44987</v>
      </c>
      <c r="F259" s="2" t="s">
        <v>2111</v>
      </c>
      <c r="G259" s="2" t="str">
        <f>VLOOKUP(F259,[1]Dodavatelia!$A:$C,2,FALSE)</f>
        <v>Nemocničná 1944, 026 14 Dolný Kubín</v>
      </c>
      <c r="H259" s="23" t="str">
        <f>VLOOKUP(F259,[1]Dodavatelia!$A:$C,3,FALSE)</f>
        <v>00634905</v>
      </c>
      <c r="I259" s="2" t="s">
        <v>20</v>
      </c>
      <c r="J259" s="2" t="s">
        <v>2031</v>
      </c>
      <c r="K259" s="24" t="str">
        <f>VLOOKUP(J259,[1]funkcie!A:C,2,FALSE)</f>
        <v xml:space="preserve">odborný pracovník serológia </v>
      </c>
    </row>
    <row r="260" spans="1:11" ht="25.5" x14ac:dyDescent="0.25">
      <c r="A260" s="2" t="s">
        <v>439</v>
      </c>
      <c r="B260" s="2" t="s">
        <v>2620</v>
      </c>
      <c r="C260" s="2"/>
      <c r="D260" s="29">
        <v>382.1</v>
      </c>
      <c r="E260" s="30">
        <v>44987</v>
      </c>
      <c r="F260" s="2" t="s">
        <v>2394</v>
      </c>
      <c r="G260" s="2" t="s">
        <v>2621</v>
      </c>
      <c r="H260" s="23" t="s">
        <v>2038</v>
      </c>
      <c r="I260" s="2" t="s">
        <v>7</v>
      </c>
      <c r="J260" s="2" t="s">
        <v>2541</v>
      </c>
      <c r="K260" s="24" t="s">
        <v>2040</v>
      </c>
    </row>
    <row r="261" spans="1:11" ht="25.5" x14ac:dyDescent="0.25">
      <c r="A261" s="2" t="s">
        <v>440</v>
      </c>
      <c r="B261" s="2" t="s">
        <v>2125</v>
      </c>
      <c r="C261" s="2"/>
      <c r="D261" s="29">
        <v>922.32</v>
      </c>
      <c r="E261" s="30">
        <v>44987</v>
      </c>
      <c r="F261" s="2" t="s">
        <v>2394</v>
      </c>
      <c r="G261" s="2" t="s">
        <v>2621</v>
      </c>
      <c r="H261" s="23" t="s">
        <v>2038</v>
      </c>
      <c r="I261" s="2" t="s">
        <v>7</v>
      </c>
      <c r="J261" s="2" t="s">
        <v>2567</v>
      </c>
      <c r="K261" s="24" t="s">
        <v>2040</v>
      </c>
    </row>
    <row r="262" spans="1:11" ht="25.5" x14ac:dyDescent="0.25">
      <c r="A262" s="2" t="s">
        <v>880</v>
      </c>
      <c r="B262" s="2" t="s">
        <v>2609</v>
      </c>
      <c r="C262" s="2"/>
      <c r="D262" s="29">
        <v>50.5</v>
      </c>
      <c r="E262" s="30">
        <v>44987</v>
      </c>
      <c r="F262" s="2" t="s">
        <v>2610</v>
      </c>
      <c r="G262" s="2" t="s">
        <v>2611</v>
      </c>
      <c r="H262" s="23" t="s">
        <v>2612</v>
      </c>
      <c r="I262" s="2" t="s">
        <v>7</v>
      </c>
      <c r="J262" s="2" t="s">
        <v>2613</v>
      </c>
      <c r="K262" s="24" t="s">
        <v>2614</v>
      </c>
    </row>
    <row r="263" spans="1:11" ht="25.5" x14ac:dyDescent="0.25">
      <c r="A263" s="2" t="s">
        <v>330</v>
      </c>
      <c r="B263" s="2" t="s">
        <v>39</v>
      </c>
      <c r="C263" s="2"/>
      <c r="D263" s="29">
        <v>7575.63</v>
      </c>
      <c r="E263" s="30">
        <v>44988</v>
      </c>
      <c r="F263" s="2" t="s">
        <v>2061</v>
      </c>
      <c r="G263" s="2" t="s">
        <v>57</v>
      </c>
      <c r="H263" s="23">
        <v>36031780</v>
      </c>
      <c r="I263" s="2" t="s">
        <v>23</v>
      </c>
      <c r="J263" s="2" t="s">
        <v>2062</v>
      </c>
      <c r="K263" s="24" t="s">
        <v>2063</v>
      </c>
    </row>
    <row r="264" spans="1:11" ht="25.5" x14ac:dyDescent="0.25">
      <c r="A264" s="2" t="s">
        <v>805</v>
      </c>
      <c r="B264" s="2" t="s">
        <v>39</v>
      </c>
      <c r="C264" s="2"/>
      <c r="D264" s="29">
        <v>5214</v>
      </c>
      <c r="E264" s="30">
        <v>44988</v>
      </c>
      <c r="F264" s="2" t="s">
        <v>86</v>
      </c>
      <c r="G264" s="2" t="s">
        <v>87</v>
      </c>
      <c r="H264" s="23">
        <v>36030848</v>
      </c>
      <c r="I264" s="2" t="s">
        <v>23</v>
      </c>
      <c r="J264" s="2" t="s">
        <v>2062</v>
      </c>
      <c r="K264" s="24" t="s">
        <v>2063</v>
      </c>
    </row>
    <row r="265" spans="1:11" ht="25.5" x14ac:dyDescent="0.25">
      <c r="A265" s="2" t="s">
        <v>436</v>
      </c>
      <c r="B265" s="2" t="s">
        <v>2632</v>
      </c>
      <c r="C265" s="2"/>
      <c r="D265" s="29">
        <v>300</v>
      </c>
      <c r="E265" s="30">
        <v>44988</v>
      </c>
      <c r="F265" s="2" t="s">
        <v>183</v>
      </c>
      <c r="G265" s="2" t="s">
        <v>2633</v>
      </c>
      <c r="H265" s="23" t="s">
        <v>2261</v>
      </c>
      <c r="I265" s="2" t="s">
        <v>7</v>
      </c>
      <c r="J265" s="2" t="s">
        <v>2497</v>
      </c>
      <c r="K265" s="24" t="s">
        <v>2040</v>
      </c>
    </row>
    <row r="266" spans="1:11" ht="25.5" x14ac:dyDescent="0.25">
      <c r="A266" s="2" t="s">
        <v>2623</v>
      </c>
      <c r="B266" s="2" t="s">
        <v>2605</v>
      </c>
      <c r="C266" s="2"/>
      <c r="D266" s="29">
        <v>33.9</v>
      </c>
      <c r="E266" s="30">
        <v>44988</v>
      </c>
      <c r="F266" s="2" t="s">
        <v>2298</v>
      </c>
      <c r="G266" s="2" t="s">
        <v>2331</v>
      </c>
      <c r="H266" s="23" t="s">
        <v>2299</v>
      </c>
      <c r="I266" s="2" t="s">
        <v>7</v>
      </c>
      <c r="J266" s="2" t="s">
        <v>2511</v>
      </c>
      <c r="K266" s="24" t="s">
        <v>2040</v>
      </c>
    </row>
    <row r="267" spans="1:11" ht="25.5" x14ac:dyDescent="0.25">
      <c r="A267" s="2" t="s">
        <v>414</v>
      </c>
      <c r="B267" s="2" t="s">
        <v>27</v>
      </c>
      <c r="C267" s="2"/>
      <c r="D267" s="29">
        <v>597.07000000000005</v>
      </c>
      <c r="E267" s="30">
        <v>44988</v>
      </c>
      <c r="F267" s="2" t="s">
        <v>1949</v>
      </c>
      <c r="G267" s="2" t="s">
        <v>820</v>
      </c>
      <c r="H267" s="23">
        <v>36365556</v>
      </c>
      <c r="I267" s="2" t="s">
        <v>23</v>
      </c>
      <c r="J267" s="2" t="s">
        <v>1977</v>
      </c>
      <c r="K267" s="24" t="s">
        <v>1978</v>
      </c>
    </row>
    <row r="268" spans="1:11" ht="25.5" x14ac:dyDescent="0.25">
      <c r="A268" s="2" t="s">
        <v>2624</v>
      </c>
      <c r="B268" s="2" t="s">
        <v>2625</v>
      </c>
      <c r="C268" s="2"/>
      <c r="D268" s="29" t="s">
        <v>2626</v>
      </c>
      <c r="E268" s="30">
        <v>44988</v>
      </c>
      <c r="F268" s="2" t="s">
        <v>2627</v>
      </c>
      <c r="G268" s="2" t="s">
        <v>2628</v>
      </c>
      <c r="H268" s="23" t="s">
        <v>2629</v>
      </c>
      <c r="I268" s="2" t="s">
        <v>7</v>
      </c>
      <c r="J268" s="2" t="s">
        <v>2613</v>
      </c>
      <c r="K268" s="24" t="s">
        <v>2614</v>
      </c>
    </row>
    <row r="269" spans="1:11" ht="25.5" x14ac:dyDescent="0.25">
      <c r="A269" s="2" t="s">
        <v>2630</v>
      </c>
      <c r="B269" s="2" t="s">
        <v>2631</v>
      </c>
      <c r="C269" s="2"/>
      <c r="D269" s="29">
        <v>588</v>
      </c>
      <c r="E269" s="30">
        <v>44988</v>
      </c>
      <c r="F269" s="2" t="s">
        <v>35</v>
      </c>
      <c r="G269" s="2" t="s">
        <v>2550</v>
      </c>
      <c r="H269" s="23" t="s">
        <v>2103</v>
      </c>
      <c r="I269" s="2" t="s">
        <v>7</v>
      </c>
      <c r="J269" s="2" t="s">
        <v>2566</v>
      </c>
      <c r="K269" s="24" t="s">
        <v>2040</v>
      </c>
    </row>
    <row r="270" spans="1:11" ht="25.5" x14ac:dyDescent="0.25">
      <c r="A270" s="2" t="s">
        <v>465</v>
      </c>
      <c r="B270" s="2" t="s">
        <v>2637</v>
      </c>
      <c r="C270" s="2"/>
      <c r="D270" s="29">
        <v>469</v>
      </c>
      <c r="E270" s="30">
        <v>44988</v>
      </c>
      <c r="F270" s="2" t="s">
        <v>2638</v>
      </c>
      <c r="G270" s="2" t="s">
        <v>2639</v>
      </c>
      <c r="H270" s="23" t="s">
        <v>2640</v>
      </c>
      <c r="I270" s="2" t="s">
        <v>7</v>
      </c>
      <c r="J270" s="2" t="s">
        <v>2641</v>
      </c>
      <c r="K270" s="24" t="s">
        <v>2040</v>
      </c>
    </row>
    <row r="271" spans="1:11" ht="25.5" x14ac:dyDescent="0.25">
      <c r="A271" s="2" t="s">
        <v>420</v>
      </c>
      <c r="B271" s="2" t="s">
        <v>39</v>
      </c>
      <c r="C271" s="2"/>
      <c r="D271" s="29">
        <v>6954.2</v>
      </c>
      <c r="E271" s="30">
        <v>44988</v>
      </c>
      <c r="F271" s="2" t="s">
        <v>2027</v>
      </c>
      <c r="G271" s="2" t="s">
        <v>422</v>
      </c>
      <c r="H271" s="23">
        <v>62914511</v>
      </c>
      <c r="I271" s="2" t="s">
        <v>23</v>
      </c>
      <c r="J271" s="2" t="s">
        <v>2062</v>
      </c>
      <c r="K271" s="24" t="s">
        <v>2063</v>
      </c>
    </row>
    <row r="272" spans="1:11" ht="25.5" x14ac:dyDescent="0.25">
      <c r="A272" s="2" t="s">
        <v>392</v>
      </c>
      <c r="B272" s="2" t="s">
        <v>19</v>
      </c>
      <c r="C272" s="2"/>
      <c r="D272" s="29">
        <v>162.36000000000001</v>
      </c>
      <c r="E272" s="30">
        <v>44988</v>
      </c>
      <c r="F272" s="2" t="s">
        <v>2399</v>
      </c>
      <c r="G272" s="2" t="str">
        <f>VLOOKUP(F272,[1]Dodavatelia!$A:$C,2,FALSE)</f>
        <v>Bysterecká 2180, 026 01 Dolný Kubín</v>
      </c>
      <c r="H272" s="23" t="str">
        <f>VLOOKUP(F272,[1]Dodavatelia!$A:$C,3,FALSE)</f>
        <v>36672254</v>
      </c>
      <c r="I272" s="2" t="s">
        <v>20</v>
      </c>
      <c r="J272" s="2" t="s">
        <v>2023</v>
      </c>
      <c r="K272" s="24" t="str">
        <f>VLOOKUP(J272,[1]funkcie!A:C,2,FALSE)</f>
        <v>odborný pracovník chémia</v>
      </c>
    </row>
    <row r="273" spans="1:11" ht="25.5" x14ac:dyDescent="0.25">
      <c r="A273" s="2" t="s">
        <v>455</v>
      </c>
      <c r="B273" s="2" t="s">
        <v>2634</v>
      </c>
      <c r="C273" s="2"/>
      <c r="D273" s="29">
        <v>621.6</v>
      </c>
      <c r="E273" s="30">
        <v>44988</v>
      </c>
      <c r="F273" s="2" t="s">
        <v>2250</v>
      </c>
      <c r="G273" s="2" t="s">
        <v>2635</v>
      </c>
      <c r="H273" s="23" t="s">
        <v>2251</v>
      </c>
      <c r="I273" s="2" t="s">
        <v>7</v>
      </c>
      <c r="J273" s="2" t="s">
        <v>2636</v>
      </c>
      <c r="K273" s="24" t="s">
        <v>2040</v>
      </c>
    </row>
    <row r="274" spans="1:11" ht="25.5" x14ac:dyDescent="0.25">
      <c r="A274" s="2" t="s">
        <v>454</v>
      </c>
      <c r="B274" s="2" t="s">
        <v>2319</v>
      </c>
      <c r="C274" s="2"/>
      <c r="D274" s="29">
        <v>278.39999999999998</v>
      </c>
      <c r="E274" s="30">
        <v>44991</v>
      </c>
      <c r="F274" s="2" t="s">
        <v>2065</v>
      </c>
      <c r="G274" s="2" t="str">
        <f>VLOOKUP(F274,[1]Dodavatelia!$A:$C,2,FALSE)</f>
        <v>Robotnícka 10, 831 03 Bratislava</v>
      </c>
      <c r="H274" s="23" t="str">
        <f>VLOOKUP(F274,[1]Dodavatelia!$A:$C,3,FALSE)</f>
        <v>44984936</v>
      </c>
      <c r="I274" s="2" t="s">
        <v>20</v>
      </c>
      <c r="J274" s="2" t="s">
        <v>2109</v>
      </c>
      <c r="K274" s="24" t="str">
        <f>VLOOKUP(J274,[1]funkcie!A:C,2,FALSE)</f>
        <v>odborný pracovník chémia</v>
      </c>
    </row>
    <row r="275" spans="1:11" ht="25.5" x14ac:dyDescent="0.25">
      <c r="A275" s="2" t="s">
        <v>275</v>
      </c>
      <c r="B275" s="2" t="s">
        <v>2646</v>
      </c>
      <c r="C275" s="2"/>
      <c r="D275" s="29">
        <v>120</v>
      </c>
      <c r="E275" s="30">
        <v>44991</v>
      </c>
      <c r="F275" s="2" t="s">
        <v>2647</v>
      </c>
      <c r="G275" s="2" t="s">
        <v>2648</v>
      </c>
      <c r="H275" s="23" t="s">
        <v>2649</v>
      </c>
      <c r="I275" s="2" t="s">
        <v>7</v>
      </c>
      <c r="J275" s="2" t="s">
        <v>2650</v>
      </c>
      <c r="K275" s="24" t="s">
        <v>2651</v>
      </c>
    </row>
    <row r="276" spans="1:11" ht="25.5" x14ac:dyDescent="0.25">
      <c r="A276" s="2" t="s">
        <v>332</v>
      </c>
      <c r="B276" s="2" t="s">
        <v>37</v>
      </c>
      <c r="C276" s="2"/>
      <c r="D276" s="29">
        <v>3990</v>
      </c>
      <c r="E276" s="30">
        <v>44991</v>
      </c>
      <c r="F276" s="2" t="s">
        <v>86</v>
      </c>
      <c r="G276" s="2" t="s">
        <v>87</v>
      </c>
      <c r="H276" s="23">
        <v>36030848</v>
      </c>
      <c r="I276" s="2" t="s">
        <v>23</v>
      </c>
      <c r="J276" s="2" t="s">
        <v>1996</v>
      </c>
      <c r="K276" s="24" t="s">
        <v>1997</v>
      </c>
    </row>
    <row r="277" spans="1:11" ht="25.5" x14ac:dyDescent="0.25">
      <c r="A277" s="2" t="s">
        <v>354</v>
      </c>
      <c r="B277" s="2" t="s">
        <v>2642</v>
      </c>
      <c r="C277" s="2"/>
      <c r="D277" s="29"/>
      <c r="E277" s="30">
        <v>44991</v>
      </c>
      <c r="F277" s="2" t="s">
        <v>2643</v>
      </c>
      <c r="G277" s="2" t="s">
        <v>2644</v>
      </c>
      <c r="H277" s="23"/>
      <c r="I277" s="2" t="s">
        <v>20</v>
      </c>
      <c r="J277" s="2" t="s">
        <v>2408</v>
      </c>
      <c r="K277" s="24" t="str">
        <f>VLOOKUP(J277,[1]funkcie!A:C,2,FALSE)</f>
        <v>odborný pracovník bakteriológia</v>
      </c>
    </row>
    <row r="278" spans="1:11" ht="25.5" x14ac:dyDescent="0.25">
      <c r="A278" s="2" t="s">
        <v>268</v>
      </c>
      <c r="B278" s="2" t="s">
        <v>2127</v>
      </c>
      <c r="C278" s="2"/>
      <c r="D278" s="29">
        <v>177.6</v>
      </c>
      <c r="E278" s="30">
        <v>44991</v>
      </c>
      <c r="F278" s="2" t="s">
        <v>566</v>
      </c>
      <c r="G278" s="2" t="str">
        <f>VLOOKUP(F278,[1]Dodavatelia!$A:$C,2,FALSE)</f>
        <v>Priemyselná 1, 974 01 Banská Bystrica</v>
      </c>
      <c r="H278" s="23">
        <f>VLOOKUP(F278,[1]Dodavatelia!$A:$C,3,FALSE)</f>
        <v>34113924</v>
      </c>
      <c r="I278" s="2" t="s">
        <v>20</v>
      </c>
      <c r="J278" s="2" t="s">
        <v>2128</v>
      </c>
      <c r="K278" s="24" t="str">
        <f>VLOOKUP(J278,[1]funkcie!A:C,2,FALSE)</f>
        <v>odborný pracovník chémia</v>
      </c>
    </row>
    <row r="279" spans="1:11" ht="25.5" customHeight="1" x14ac:dyDescent="0.25">
      <c r="A279" s="2" t="s">
        <v>411</v>
      </c>
      <c r="B279" s="1" t="s">
        <v>2404</v>
      </c>
      <c r="C279" s="1"/>
      <c r="D279" s="31">
        <v>1488</v>
      </c>
      <c r="E279" s="30">
        <v>44991</v>
      </c>
      <c r="F279" s="1" t="s">
        <v>421</v>
      </c>
      <c r="G279" s="1" t="str">
        <f>VLOOKUP(F279,[1]Dodavatelia!$A:$C,2,FALSE)</f>
        <v>Bořetická 2668/1, 193 00 Praha 9-Horní Počernice</v>
      </c>
      <c r="H279" s="34" t="str">
        <f>VLOOKUP(F279,[1]Dodavatelia!$A:$C,3,FALSE)</f>
        <v>62914511</v>
      </c>
      <c r="I279" s="1" t="s">
        <v>2012</v>
      </c>
      <c r="J279" s="1" t="s">
        <v>2405</v>
      </c>
      <c r="K279" s="33" t="str">
        <f>VLOOKUP(J279,[1]funkcie!A:C,2,FALSE)</f>
        <v xml:space="preserve">odborný pracovník serológia </v>
      </c>
    </row>
    <row r="280" spans="1:11" x14ac:dyDescent="0.25">
      <c r="A280" s="2" t="s">
        <v>363</v>
      </c>
      <c r="B280" s="2" t="s">
        <v>12</v>
      </c>
      <c r="C280" s="2"/>
      <c r="D280" s="29"/>
      <c r="E280" s="30">
        <v>44991</v>
      </c>
      <c r="F280" s="2" t="s">
        <v>2645</v>
      </c>
      <c r="G280" s="2" t="str">
        <f>VLOOKUP(F280,[1]Dodavatelia!$A:$C,2,FALSE)</f>
        <v>9. mája 325/1, 026 01 Dolný Kubín</v>
      </c>
      <c r="H280" s="23" t="str">
        <f>VLOOKUP(F280,[1]Dodavatelia!$A:$C,3,FALSE)</f>
        <v>36407968</v>
      </c>
      <c r="I280" s="2" t="s">
        <v>20</v>
      </c>
      <c r="J280" s="2" t="s">
        <v>1981</v>
      </c>
      <c r="K280" s="24" t="str">
        <f>VLOOKUP(J280,[1]funkcie!A:C,2,FALSE)</f>
        <v>IT</v>
      </c>
    </row>
    <row r="281" spans="1:11" ht="25.5" x14ac:dyDescent="0.25">
      <c r="A281" s="2" t="s">
        <v>341</v>
      </c>
      <c r="B281" s="1" t="s">
        <v>355</v>
      </c>
      <c r="C281" s="1"/>
      <c r="D281" s="31">
        <v>597.6</v>
      </c>
      <c r="E281" s="32">
        <v>44991</v>
      </c>
      <c r="F281" s="1" t="s">
        <v>135</v>
      </c>
      <c r="G281" s="1" t="str">
        <f>VLOOKUP(F281,[1]Dodavatelia!$A:$C,2,FALSE)</f>
        <v>Čsl. armády 4/5462, Martin</v>
      </c>
      <c r="H281" s="34" t="str">
        <f>VLOOKUP(F281,[1]Dodavatelia!$A:$C,3,FALSE)</f>
        <v>36400271</v>
      </c>
      <c r="I281" s="1" t="s">
        <v>20</v>
      </c>
      <c r="J281" s="1" t="s">
        <v>2408</v>
      </c>
      <c r="K281" s="24" t="str">
        <f>VLOOKUP(J281,[1]funkcie!A:C,2,FALSE)</f>
        <v>odborný pracovník bakteriológia</v>
      </c>
    </row>
    <row r="282" spans="1:11" ht="25.5" x14ac:dyDescent="0.25">
      <c r="A282" s="2" t="s">
        <v>615</v>
      </c>
      <c r="B282" s="2" t="s">
        <v>2390</v>
      </c>
      <c r="C282" s="2"/>
      <c r="D282" s="29">
        <v>87.6</v>
      </c>
      <c r="E282" s="30">
        <v>44992</v>
      </c>
      <c r="F282" s="2" t="s">
        <v>2653</v>
      </c>
      <c r="G282" s="2" t="str">
        <f>VLOOKUP(F282,[1]Dodavatelia!$A:$C,2,FALSE)</f>
        <v>Elektrárenská 12092, 831 04 Bratislava</v>
      </c>
      <c r="H282" s="23" t="str">
        <f>VLOOKUP(F282,[1]Dodavatelia!$A:$C,3,FALSE)</f>
        <v>34123415</v>
      </c>
      <c r="I282" s="2" t="s">
        <v>2012</v>
      </c>
      <c r="J282" s="2" t="s">
        <v>2405</v>
      </c>
      <c r="K282" s="24" t="str">
        <f>VLOOKUP(J282,[1]funkcie!A:C,2,FALSE)</f>
        <v xml:space="preserve">odborný pracovník serológia </v>
      </c>
    </row>
    <row r="283" spans="1:11" x14ac:dyDescent="0.25">
      <c r="A283" s="2" t="s">
        <v>2652</v>
      </c>
      <c r="B283" s="2" t="s">
        <v>27</v>
      </c>
      <c r="C283" s="2"/>
      <c r="D283" s="29">
        <v>1521.5</v>
      </c>
      <c r="E283" s="30">
        <v>44992</v>
      </c>
      <c r="F283" s="2" t="s">
        <v>43</v>
      </c>
      <c r="G283" s="2" t="s">
        <v>44</v>
      </c>
      <c r="H283" s="23">
        <v>35848189</v>
      </c>
      <c r="I283" s="2" t="s">
        <v>23</v>
      </c>
      <c r="J283" s="2" t="s">
        <v>1977</v>
      </c>
      <c r="K283" s="24" t="s">
        <v>1978</v>
      </c>
    </row>
    <row r="284" spans="1:11" ht="25.5" x14ac:dyDescent="0.25">
      <c r="A284" s="2" t="s">
        <v>403</v>
      </c>
      <c r="B284" s="2" t="s">
        <v>59</v>
      </c>
      <c r="C284" s="2"/>
      <c r="D284" s="29">
        <v>596.94000000000005</v>
      </c>
      <c r="E284" s="30">
        <v>44992</v>
      </c>
      <c r="F284" s="2" t="s">
        <v>402</v>
      </c>
      <c r="G284" s="2" t="str">
        <f>VLOOKUP(F284,[1]Dodavatelia!$A:$C,2,FALSE)</f>
        <v>Dvořákovo nábrežie 7529/4E, 811 02 Bratislava</v>
      </c>
      <c r="H284" s="23">
        <f>VLOOKUP(F284,[1]Dodavatelia!$A:$C,3,FALSE)</f>
        <v>31338101</v>
      </c>
      <c r="I284" s="2" t="s">
        <v>20</v>
      </c>
      <c r="J284" s="2" t="s">
        <v>2128</v>
      </c>
      <c r="K284" s="24" t="str">
        <f>VLOOKUP(J284,[1]funkcie!A:C,2,FALSE)</f>
        <v>odborný pracovník chémia</v>
      </c>
    </row>
    <row r="285" spans="1:11" ht="25.5" x14ac:dyDescent="0.25">
      <c r="A285" s="2" t="s">
        <v>416</v>
      </c>
      <c r="B285" s="2" t="s">
        <v>37</v>
      </c>
      <c r="C285" s="2"/>
      <c r="D285" s="29">
        <v>6278.4</v>
      </c>
      <c r="E285" s="30">
        <v>44992</v>
      </c>
      <c r="F285" s="2" t="s">
        <v>417</v>
      </c>
      <c r="G285" s="2" t="s">
        <v>418</v>
      </c>
      <c r="H285" s="23">
        <v>35908645</v>
      </c>
      <c r="I285" s="2" t="s">
        <v>23</v>
      </c>
      <c r="J285" s="2" t="s">
        <v>1996</v>
      </c>
      <c r="K285" s="24" t="s">
        <v>1997</v>
      </c>
    </row>
    <row r="286" spans="1:11" ht="25.5" x14ac:dyDescent="0.25">
      <c r="A286" s="2" t="s">
        <v>564</v>
      </c>
      <c r="B286" s="2" t="s">
        <v>355</v>
      </c>
      <c r="C286" s="2"/>
      <c r="D286" s="29">
        <v>304.5</v>
      </c>
      <c r="E286" s="30">
        <v>44992</v>
      </c>
      <c r="F286" s="2" t="s">
        <v>207</v>
      </c>
      <c r="G286" s="2" t="str">
        <f>VLOOKUP(F286,[1]Dodavatelia!$A:$C,2,FALSE)</f>
        <v>Graumanngasse 7, 1150 Vienna, AT</v>
      </c>
      <c r="H286" s="23" t="str">
        <f>VLOOKUP(F286,[1]Dodavatelia!$A:$C,3,FALSE)</f>
        <v>ATU 48152305</v>
      </c>
      <c r="I286" s="2" t="s">
        <v>20</v>
      </c>
      <c r="J286" s="2" t="s">
        <v>2021</v>
      </c>
      <c r="K286" s="24" t="str">
        <f>VLOOKUP(J286,[1]funkcie!A:C,2,FALSE)</f>
        <v>odborný pracovník hygiena potravín</v>
      </c>
    </row>
    <row r="287" spans="1:11" ht="25.5" x14ac:dyDescent="0.25">
      <c r="A287" s="2" t="s">
        <v>353</v>
      </c>
      <c r="B287" s="2" t="s">
        <v>14</v>
      </c>
      <c r="C287" s="2"/>
      <c r="D287" s="29">
        <v>1749.35</v>
      </c>
      <c r="E287" s="30">
        <v>44993</v>
      </c>
      <c r="F287" s="2" t="s">
        <v>358</v>
      </c>
      <c r="G287" s="2" t="str">
        <f>VLOOKUP(F287,[1]Dodavatelia!$A:$C,2,FALSE)</f>
        <v>Družstevná 1415/8, 960 01 Zvolen</v>
      </c>
      <c r="H287" s="23">
        <f>VLOOKUP(F287,[1]Dodavatelia!$A:$C,3,FALSE)</f>
        <v>36031780</v>
      </c>
      <c r="I287" s="2" t="s">
        <v>20</v>
      </c>
      <c r="J287" s="2" t="s">
        <v>2031</v>
      </c>
      <c r="K287" s="24" t="str">
        <f>VLOOKUP(J287,[1]funkcie!A:C,2,FALSE)</f>
        <v xml:space="preserve">odborný pracovník serológia </v>
      </c>
    </row>
    <row r="288" spans="1:11" x14ac:dyDescent="0.25">
      <c r="A288" s="2" t="s">
        <v>357</v>
      </c>
      <c r="B288" s="2" t="s">
        <v>14</v>
      </c>
      <c r="C288" s="2"/>
      <c r="D288" s="29">
        <v>1406.61</v>
      </c>
      <c r="E288" s="30">
        <v>44993</v>
      </c>
      <c r="F288" s="2" t="s">
        <v>358</v>
      </c>
      <c r="G288" s="2" t="s">
        <v>57</v>
      </c>
      <c r="H288" s="23" t="s">
        <v>2182</v>
      </c>
      <c r="I288" s="2" t="s">
        <v>9</v>
      </c>
      <c r="J288" s="2" t="s">
        <v>2034</v>
      </c>
      <c r="K288" s="24" t="s">
        <v>2035</v>
      </c>
    </row>
    <row r="289" spans="1:11" x14ac:dyDescent="0.25">
      <c r="A289" s="2" t="s">
        <v>628</v>
      </c>
      <c r="B289" s="1" t="s">
        <v>79</v>
      </c>
      <c r="C289" s="1"/>
      <c r="D289" s="31">
        <v>200</v>
      </c>
      <c r="E289" s="32">
        <v>44993</v>
      </c>
      <c r="F289" s="1" t="s">
        <v>231</v>
      </c>
      <c r="G289" s="1" t="s">
        <v>2655</v>
      </c>
      <c r="H289" s="34" t="s">
        <v>1972</v>
      </c>
      <c r="I289" s="1" t="s">
        <v>9</v>
      </c>
      <c r="J289" s="1" t="s">
        <v>2034</v>
      </c>
      <c r="K289" s="24" t="s">
        <v>2035</v>
      </c>
    </row>
    <row r="290" spans="1:11" ht="25.5" x14ac:dyDescent="0.25">
      <c r="A290" s="2" t="s">
        <v>2654</v>
      </c>
      <c r="B290" s="2" t="s">
        <v>19</v>
      </c>
      <c r="C290" s="2"/>
      <c r="D290" s="29">
        <v>14.3</v>
      </c>
      <c r="E290" s="30">
        <v>44993</v>
      </c>
      <c r="F290" s="2" t="s">
        <v>486</v>
      </c>
      <c r="G290" s="2" t="str">
        <f>VLOOKUP(F290,[1]Dodavatelia!$A:$C,2,FALSE)</f>
        <v>Líščie údolie 57, 842 31 Bratislava</v>
      </c>
      <c r="H290" s="23" t="str">
        <f>VLOOKUP(F290,[1]Dodavatelia!$A:$C,3,FALSE)</f>
        <v>44898444</v>
      </c>
      <c r="I290" s="2" t="s">
        <v>20</v>
      </c>
      <c r="J290" s="2" t="s">
        <v>2030</v>
      </c>
      <c r="K290" s="24" t="str">
        <f>VLOOKUP(J290,[1]funkcie!A:C,2,FALSE)</f>
        <v>odborný pracovník serológia</v>
      </c>
    </row>
    <row r="291" spans="1:11" x14ac:dyDescent="0.25">
      <c r="A291" s="2" t="s">
        <v>317</v>
      </c>
      <c r="B291" s="2" t="s">
        <v>79</v>
      </c>
      <c r="C291" s="2"/>
      <c r="D291" s="29">
        <v>469.2</v>
      </c>
      <c r="E291" s="30">
        <v>44993</v>
      </c>
      <c r="F291" s="1" t="s">
        <v>210</v>
      </c>
      <c r="G291" s="1" t="s">
        <v>211</v>
      </c>
      <c r="H291" s="34" t="s">
        <v>2085</v>
      </c>
      <c r="I291" s="1" t="s">
        <v>9</v>
      </c>
      <c r="J291" s="2" t="s">
        <v>2044</v>
      </c>
      <c r="K291" s="24" t="s">
        <v>1987</v>
      </c>
    </row>
    <row r="292" spans="1:11" ht="25.5" x14ac:dyDescent="0.25">
      <c r="A292" s="2" t="s">
        <v>679</v>
      </c>
      <c r="B292" s="2" t="s">
        <v>2665</v>
      </c>
      <c r="C292" s="2"/>
      <c r="D292" s="29">
        <v>313.5</v>
      </c>
      <c r="E292" s="30">
        <v>44994</v>
      </c>
      <c r="F292" s="2" t="s">
        <v>2194</v>
      </c>
      <c r="G292" s="2" t="s">
        <v>2666</v>
      </c>
      <c r="H292" s="23" t="s">
        <v>2195</v>
      </c>
      <c r="I292" s="2" t="s">
        <v>7</v>
      </c>
      <c r="J292" s="2" t="s">
        <v>2570</v>
      </c>
      <c r="K292" s="24" t="s">
        <v>2570</v>
      </c>
    </row>
    <row r="293" spans="1:11" ht="25.5" x14ac:dyDescent="0.25">
      <c r="A293" s="2" t="s">
        <v>452</v>
      </c>
      <c r="B293" s="2" t="s">
        <v>2505</v>
      </c>
      <c r="C293" s="2"/>
      <c r="D293" s="29">
        <v>558.6</v>
      </c>
      <c r="E293" s="30">
        <v>44994</v>
      </c>
      <c r="F293" s="1" t="s">
        <v>150</v>
      </c>
      <c r="G293" s="1" t="s">
        <v>2669</v>
      </c>
      <c r="H293" s="34" t="s">
        <v>2162</v>
      </c>
      <c r="I293" s="1" t="s">
        <v>7</v>
      </c>
      <c r="J293" s="1" t="s">
        <v>2070</v>
      </c>
      <c r="K293" s="33" t="s">
        <v>2668</v>
      </c>
    </row>
    <row r="294" spans="1:11" ht="25.5" x14ac:dyDescent="0.25">
      <c r="A294" s="2" t="s">
        <v>2657</v>
      </c>
      <c r="B294" s="2" t="s">
        <v>2658</v>
      </c>
      <c r="C294" s="2"/>
      <c r="D294" s="29">
        <v>27.66</v>
      </c>
      <c r="E294" s="30">
        <v>44994</v>
      </c>
      <c r="F294" s="2" t="s">
        <v>2298</v>
      </c>
      <c r="G294" s="2" t="s">
        <v>2659</v>
      </c>
      <c r="H294" s="23" t="s">
        <v>2299</v>
      </c>
      <c r="I294" s="2" t="s">
        <v>7</v>
      </c>
      <c r="J294" s="2" t="s">
        <v>2606</v>
      </c>
      <c r="K294" s="24" t="s">
        <v>2660</v>
      </c>
    </row>
    <row r="295" spans="1:11" ht="25.5" x14ac:dyDescent="0.25">
      <c r="A295" s="2" t="s">
        <v>508</v>
      </c>
      <c r="B295" s="2" t="s">
        <v>2503</v>
      </c>
      <c r="C295" s="2"/>
      <c r="D295" s="29">
        <v>971.52</v>
      </c>
      <c r="E295" s="30">
        <v>44994</v>
      </c>
      <c r="F295" s="2" t="s">
        <v>2116</v>
      </c>
      <c r="G295" s="2" t="s">
        <v>2313</v>
      </c>
      <c r="H295" s="23" t="s">
        <v>1985</v>
      </c>
      <c r="I295" s="2" t="s">
        <v>7</v>
      </c>
      <c r="J295" s="2" t="s">
        <v>2076</v>
      </c>
      <c r="K295" s="24" t="s">
        <v>2040</v>
      </c>
    </row>
    <row r="296" spans="1:11" ht="25.5" x14ac:dyDescent="0.25">
      <c r="A296" s="2" t="s">
        <v>2671</v>
      </c>
      <c r="B296" s="2" t="s">
        <v>2672</v>
      </c>
      <c r="C296" s="2"/>
      <c r="D296" s="29">
        <v>264</v>
      </c>
      <c r="E296" s="30">
        <v>44994</v>
      </c>
      <c r="F296" s="2" t="s">
        <v>1949</v>
      </c>
      <c r="G296" s="2" t="s">
        <v>820</v>
      </c>
      <c r="H296" s="23">
        <v>36365556</v>
      </c>
      <c r="I296" s="2" t="s">
        <v>23</v>
      </c>
      <c r="J296" s="2" t="s">
        <v>1996</v>
      </c>
      <c r="K296" s="24" t="s">
        <v>1997</v>
      </c>
    </row>
    <row r="297" spans="1:11" ht="25.5" x14ac:dyDescent="0.25">
      <c r="A297" s="2" t="s">
        <v>583</v>
      </c>
      <c r="B297" s="2" t="s">
        <v>2121</v>
      </c>
      <c r="C297" s="2"/>
      <c r="D297" s="29">
        <v>676.1</v>
      </c>
      <c r="E297" s="30">
        <v>44994</v>
      </c>
      <c r="F297" s="2" t="s">
        <v>2661</v>
      </c>
      <c r="G297" s="2" t="s">
        <v>2662</v>
      </c>
      <c r="H297" s="23" t="s">
        <v>1990</v>
      </c>
      <c r="I297" s="2" t="s">
        <v>7</v>
      </c>
      <c r="J297" s="2" t="s">
        <v>2663</v>
      </c>
      <c r="K297" s="24" t="s">
        <v>2040</v>
      </c>
    </row>
    <row r="298" spans="1:11" ht="25.5" x14ac:dyDescent="0.25">
      <c r="A298" s="2" t="s">
        <v>446</v>
      </c>
      <c r="B298" s="1" t="s">
        <v>2121</v>
      </c>
      <c r="C298" s="1"/>
      <c r="D298" s="31">
        <v>730.6</v>
      </c>
      <c r="E298" s="32">
        <v>44994</v>
      </c>
      <c r="F298" s="1" t="s">
        <v>35</v>
      </c>
      <c r="G298" s="1" t="s">
        <v>2664</v>
      </c>
      <c r="H298" s="34" t="s">
        <v>2103</v>
      </c>
      <c r="I298" s="1" t="s">
        <v>7</v>
      </c>
      <c r="J298" s="1" t="s">
        <v>2663</v>
      </c>
      <c r="K298" s="24" t="s">
        <v>2040</v>
      </c>
    </row>
    <row r="299" spans="1:11" x14ac:dyDescent="0.25">
      <c r="A299" s="2" t="s">
        <v>407</v>
      </c>
      <c r="B299" s="2" t="s">
        <v>2505</v>
      </c>
      <c r="C299" s="2"/>
      <c r="D299" s="29">
        <v>346.08</v>
      </c>
      <c r="E299" s="30">
        <v>44994</v>
      </c>
      <c r="F299" s="2" t="s">
        <v>2327</v>
      </c>
      <c r="G299" s="2" t="s">
        <v>2667</v>
      </c>
      <c r="H299" s="23" t="s">
        <v>2328</v>
      </c>
      <c r="I299" s="2" t="s">
        <v>7</v>
      </c>
      <c r="J299" s="2" t="s">
        <v>2070</v>
      </c>
      <c r="K299" s="24" t="s">
        <v>2668</v>
      </c>
    </row>
    <row r="300" spans="1:11" ht="25.5" x14ac:dyDescent="0.25">
      <c r="A300" s="2" t="s">
        <v>426</v>
      </c>
      <c r="B300" s="2" t="s">
        <v>39</v>
      </c>
      <c r="C300" s="2"/>
      <c r="D300" s="29">
        <v>4041.4</v>
      </c>
      <c r="E300" s="30">
        <v>44994</v>
      </c>
      <c r="F300" s="2" t="s">
        <v>2027</v>
      </c>
      <c r="G300" s="2" t="s">
        <v>422</v>
      </c>
      <c r="H300" s="23">
        <v>62914511</v>
      </c>
      <c r="I300" s="2" t="s">
        <v>23</v>
      </c>
      <c r="J300" s="2" t="s">
        <v>2158</v>
      </c>
      <c r="K300" s="24" t="s">
        <v>2063</v>
      </c>
    </row>
    <row r="301" spans="1:11" ht="25.5" x14ac:dyDescent="0.25">
      <c r="A301" s="2" t="s">
        <v>388</v>
      </c>
      <c r="B301" s="2" t="s">
        <v>387</v>
      </c>
      <c r="C301" s="2"/>
      <c r="D301" s="29">
        <v>547.37</v>
      </c>
      <c r="E301" s="30">
        <v>44994</v>
      </c>
      <c r="F301" s="2" t="s">
        <v>2269</v>
      </c>
      <c r="G301" s="2" t="s">
        <v>2670</v>
      </c>
      <c r="H301" s="23" t="s">
        <v>2270</v>
      </c>
      <c r="I301" s="2" t="s">
        <v>7</v>
      </c>
      <c r="J301" s="2" t="s">
        <v>2070</v>
      </c>
      <c r="K301" s="24" t="s">
        <v>2668</v>
      </c>
    </row>
    <row r="302" spans="1:11" ht="25.5" x14ac:dyDescent="0.25">
      <c r="A302" s="2" t="s">
        <v>2656</v>
      </c>
      <c r="B302" s="2" t="s">
        <v>77</v>
      </c>
      <c r="C302" s="2"/>
      <c r="D302" s="29">
        <v>27.48</v>
      </c>
      <c r="E302" s="30">
        <v>44994</v>
      </c>
      <c r="F302" s="2" t="s">
        <v>2520</v>
      </c>
      <c r="G302" s="2" t="s">
        <v>2521</v>
      </c>
      <c r="H302" s="23"/>
      <c r="I302" s="2" t="s">
        <v>20</v>
      </c>
      <c r="J302" s="2" t="s">
        <v>2031</v>
      </c>
      <c r="K302" s="24" t="str">
        <f>VLOOKUP(J302,[1]funkcie!A:C,2,FALSE)</f>
        <v xml:space="preserve">odborný pracovník serológia </v>
      </c>
    </row>
    <row r="303" spans="1:11" ht="25.5" x14ac:dyDescent="0.25">
      <c r="A303" s="2" t="s">
        <v>451</v>
      </c>
      <c r="B303" s="2" t="s">
        <v>2673</v>
      </c>
      <c r="C303" s="2"/>
      <c r="D303" s="29">
        <v>725.71199999999999</v>
      </c>
      <c r="E303" s="30">
        <v>44995</v>
      </c>
      <c r="F303" s="2" t="s">
        <v>150</v>
      </c>
      <c r="G303" s="2" t="s">
        <v>2669</v>
      </c>
      <c r="H303" s="23" t="s">
        <v>2162</v>
      </c>
      <c r="I303" s="2" t="s">
        <v>7</v>
      </c>
      <c r="J303" s="2" t="s">
        <v>2070</v>
      </c>
      <c r="K303" s="24" t="s">
        <v>2668</v>
      </c>
    </row>
    <row r="304" spans="1:11" x14ac:dyDescent="0.25">
      <c r="A304" s="2" t="s">
        <v>456</v>
      </c>
      <c r="B304" s="2" t="s">
        <v>2146</v>
      </c>
      <c r="C304" s="2"/>
      <c r="D304" s="29">
        <v>594</v>
      </c>
      <c r="E304" s="30">
        <v>44995</v>
      </c>
      <c r="F304" s="2" t="s">
        <v>2020</v>
      </c>
      <c r="G304" s="2" t="s">
        <v>2639</v>
      </c>
      <c r="H304" s="23" t="s">
        <v>2147</v>
      </c>
      <c r="I304" s="2" t="s">
        <v>7</v>
      </c>
      <c r="J304" s="2" t="s">
        <v>2070</v>
      </c>
      <c r="K304" s="24" t="s">
        <v>2668</v>
      </c>
    </row>
    <row r="305" spans="1:11" ht="25.5" x14ac:dyDescent="0.25">
      <c r="A305" s="2" t="s">
        <v>412</v>
      </c>
      <c r="B305" s="2" t="s">
        <v>14</v>
      </c>
      <c r="C305" s="2"/>
      <c r="D305" s="29"/>
      <c r="E305" s="30">
        <v>44995</v>
      </c>
      <c r="F305" s="2" t="s">
        <v>2394</v>
      </c>
      <c r="G305" s="2" t="str">
        <f>VLOOKUP(F305,[1]Dodavatelia!$A:$C,2,FALSE)</f>
        <v>Kaštanová  64/540, 620 00 Brno, Česká republika</v>
      </c>
      <c r="H305" s="23" t="str">
        <f>VLOOKUP(F305,[1]Dodavatelia!$A:$C,3,FALSE)</f>
        <v>27754146</v>
      </c>
      <c r="I305" s="2" t="s">
        <v>20</v>
      </c>
      <c r="J305" s="2" t="s">
        <v>2055</v>
      </c>
      <c r="K305" s="24" t="str">
        <f>VLOOKUP(J305,[1]funkcie!A:C,2,FALSE)</f>
        <v>odborný pracovník bakteriológia</v>
      </c>
    </row>
    <row r="306" spans="1:11" ht="25.5" x14ac:dyDescent="0.25">
      <c r="A306" s="2" t="s">
        <v>395</v>
      </c>
      <c r="B306" s="2" t="s">
        <v>2184</v>
      </c>
      <c r="C306" s="2"/>
      <c r="D306" s="29">
        <v>428</v>
      </c>
      <c r="E306" s="30">
        <v>44995</v>
      </c>
      <c r="F306" s="2" t="s">
        <v>2185</v>
      </c>
      <c r="G306" s="2" t="str">
        <f>VLOOKUP(F306,[1]Dodavatelia!$A:$C,2,FALSE)</f>
        <v>Bodice 189, 031 01 Liptovský Mikuláš</v>
      </c>
      <c r="H306" s="23">
        <f>VLOOKUP(F306,[1]Dodavatelia!$A:$C,3,FALSE)</f>
        <v>36006491</v>
      </c>
      <c r="I306" s="2" t="s">
        <v>20</v>
      </c>
      <c r="J306" s="2" t="s">
        <v>2109</v>
      </c>
      <c r="K306" s="24" t="str">
        <f>VLOOKUP(J306,[1]funkcie!A:C,2,FALSE)</f>
        <v>odborný pracovník chémia</v>
      </c>
    </row>
    <row r="307" spans="1:11" ht="25.5" x14ac:dyDescent="0.25">
      <c r="A307" s="2" t="s">
        <v>415</v>
      </c>
      <c r="B307" s="2" t="s">
        <v>37</v>
      </c>
      <c r="C307" s="2"/>
      <c r="D307" s="29">
        <v>993.6</v>
      </c>
      <c r="E307" s="30">
        <v>44998</v>
      </c>
      <c r="F307" s="2" t="s">
        <v>491</v>
      </c>
      <c r="G307" s="2" t="s">
        <v>2060</v>
      </c>
      <c r="H307" s="23">
        <v>35768444</v>
      </c>
      <c r="I307" s="2" t="s">
        <v>23</v>
      </c>
      <c r="J307" s="2" t="s">
        <v>2024</v>
      </c>
      <c r="K307" s="24" t="s">
        <v>2025</v>
      </c>
    </row>
    <row r="308" spans="1:11" ht="25.5" x14ac:dyDescent="0.25">
      <c r="A308" s="2" t="s">
        <v>459</v>
      </c>
      <c r="B308" s="2" t="s">
        <v>2009</v>
      </c>
      <c r="C308" s="2"/>
      <c r="D308" s="29"/>
      <c r="E308" s="30">
        <v>44998</v>
      </c>
      <c r="F308" s="2" t="s">
        <v>984</v>
      </c>
      <c r="G308" s="2" t="str">
        <f>VLOOKUP(F308,[1]Dodavatelia!$A:$C,2,FALSE)</f>
        <v>Padlých hrdinov 14, 080 05 Prešov</v>
      </c>
      <c r="H308" s="23" t="str">
        <f>VLOOKUP(F308,[1]Dodavatelia!$A:$C,3,FALSE)</f>
        <v>44079371</v>
      </c>
      <c r="I308" s="2" t="s">
        <v>2012</v>
      </c>
      <c r="J308" s="2" t="s">
        <v>2016</v>
      </c>
      <c r="K308" s="24" t="str">
        <f>VLOOKUP(J308,[1]funkcie!A:C,2,FALSE)</f>
        <v>administratívny pracovník</v>
      </c>
    </row>
    <row r="309" spans="1:11" ht="25.5" x14ac:dyDescent="0.25">
      <c r="A309" s="2" t="s">
        <v>367</v>
      </c>
      <c r="B309" s="2" t="s">
        <v>2170</v>
      </c>
      <c r="C309" s="2"/>
      <c r="D309" s="29"/>
      <c r="E309" s="30">
        <v>44998</v>
      </c>
      <c r="F309" s="2" t="s">
        <v>2015</v>
      </c>
      <c r="G309" s="2" t="str">
        <f>VLOOKUP(F309,[1]Dodavatelia!$A:$C,2,FALSE)</f>
        <v>Októbrová 12273/4, 080 01 Prešov</v>
      </c>
      <c r="H309" s="23" t="str">
        <f>VLOOKUP(F309,[1]Dodavatelia!$A:$C,3,FALSE)</f>
        <v>44172109</v>
      </c>
      <c r="I309" s="2" t="s">
        <v>2012</v>
      </c>
      <c r="J309" s="2" t="s">
        <v>2016</v>
      </c>
      <c r="K309" s="24" t="str">
        <f>VLOOKUP(J309,[1]funkcie!A:C,2,FALSE)</f>
        <v>administratívny pracovník</v>
      </c>
    </row>
    <row r="310" spans="1:11" ht="25.5" x14ac:dyDescent="0.25">
      <c r="A310" s="1" t="s">
        <v>519</v>
      </c>
      <c r="B310" s="1" t="s">
        <v>2674</v>
      </c>
      <c r="C310" s="1"/>
      <c r="D310" s="31">
        <v>110</v>
      </c>
      <c r="E310" s="32">
        <v>44998</v>
      </c>
      <c r="F310" s="1" t="s">
        <v>96</v>
      </c>
      <c r="G310" s="1" t="s">
        <v>97</v>
      </c>
      <c r="H310" s="34" t="s">
        <v>98</v>
      </c>
      <c r="I310" s="1" t="s">
        <v>23</v>
      </c>
      <c r="J310" s="1" t="s">
        <v>2221</v>
      </c>
      <c r="K310" s="33" t="s">
        <v>2222</v>
      </c>
    </row>
    <row r="311" spans="1:11" ht="25.5" x14ac:dyDescent="0.25">
      <c r="A311" s="2" t="s">
        <v>428</v>
      </c>
      <c r="B311" s="2" t="s">
        <v>17</v>
      </c>
      <c r="C311" s="2"/>
      <c r="D311" s="29">
        <v>4692.4799999999996</v>
      </c>
      <c r="E311" s="30">
        <v>44998</v>
      </c>
      <c r="F311" s="2" t="s">
        <v>1950</v>
      </c>
      <c r="G311" s="2" t="s">
        <v>1932</v>
      </c>
      <c r="H311" s="23" t="s">
        <v>38</v>
      </c>
      <c r="I311" s="2" t="s">
        <v>23</v>
      </c>
      <c r="J311" s="2" t="s">
        <v>1996</v>
      </c>
      <c r="K311" s="24" t="s">
        <v>1997</v>
      </c>
    </row>
    <row r="312" spans="1:11" ht="25.5" x14ac:dyDescent="0.25">
      <c r="A312" s="2" t="s">
        <v>343</v>
      </c>
      <c r="B312" s="2" t="s">
        <v>1918</v>
      </c>
      <c r="C312" s="2"/>
      <c r="D312" s="29">
        <v>812</v>
      </c>
      <c r="E312" s="30">
        <v>44999</v>
      </c>
      <c r="F312" s="2" t="s">
        <v>2220</v>
      </c>
      <c r="G312" s="2" t="str">
        <f>VLOOKUP(F312,[1]Dodavatelia!$A:$C,2,FALSE)</f>
        <v>2710 S.Boulder Urbana, IL 61802-6996, USA</v>
      </c>
      <c r="H312" s="23">
        <f>VLOOKUP(F312,[1]Dodavatelia!$A:$C,3,FALSE)</f>
        <v>0</v>
      </c>
      <c r="I312" s="2" t="s">
        <v>20</v>
      </c>
      <c r="J312" s="2" t="s">
        <v>2179</v>
      </c>
      <c r="K312" s="24" t="str">
        <f>VLOOKUP(J312,[1]funkcie!A:C,2,FALSE)</f>
        <v>odborný pracovník PCR</v>
      </c>
    </row>
    <row r="313" spans="1:11" ht="25.5" x14ac:dyDescent="0.25">
      <c r="A313" s="2" t="s">
        <v>445</v>
      </c>
      <c r="B313" s="2" t="s">
        <v>14</v>
      </c>
      <c r="C313" s="2"/>
      <c r="D313" s="29">
        <v>3656.15</v>
      </c>
      <c r="E313" s="30">
        <v>45000</v>
      </c>
      <c r="F313" s="2" t="s">
        <v>73</v>
      </c>
      <c r="G313" s="2" t="str">
        <f>VLOOKUP(F313,[1]Dodavatelia!$A:$C,2,FALSE)</f>
        <v>Studenohorská  12, 841 03 Bratislava  47</v>
      </c>
      <c r="H313" s="23" t="str">
        <f>VLOOKUP(F313,[1]Dodavatelia!$A:$C,3,FALSE)</f>
        <v>52231798</v>
      </c>
      <c r="I313" s="2" t="s">
        <v>20</v>
      </c>
      <c r="J313" s="2" t="s">
        <v>2241</v>
      </c>
      <c r="K313" s="24" t="str">
        <f>VLOOKUP(J313,[1]funkcie!A:C,2,FALSE)</f>
        <v>odborný pracovník PCR</v>
      </c>
    </row>
    <row r="314" spans="1:11" ht="38.25" x14ac:dyDescent="0.25">
      <c r="A314" s="2" t="s">
        <v>2675</v>
      </c>
      <c r="B314" s="2" t="s">
        <v>14</v>
      </c>
      <c r="C314" s="2"/>
      <c r="D314" s="29">
        <v>223</v>
      </c>
      <c r="E314" s="30">
        <v>45000</v>
      </c>
      <c r="F314" s="2" t="s">
        <v>2676</v>
      </c>
      <c r="G314" s="2" t="str">
        <f>VLOOKUP(F314,[1]Dodavatelia!$A:$C,2,FALSE)</f>
        <v>Reference Materials Unit, Retieseweg 111, B-2440 Geel, Belgium</v>
      </c>
      <c r="H314" s="23">
        <f>VLOOKUP(F314,[1]Dodavatelia!$A:$C,3,FALSE)</f>
        <v>0</v>
      </c>
      <c r="I314" s="2" t="s">
        <v>20</v>
      </c>
      <c r="J314" s="2" t="s">
        <v>2179</v>
      </c>
      <c r="K314" s="24" t="str">
        <f>VLOOKUP(J314,[1]funkcie!A:C,2,FALSE)</f>
        <v>odborný pracovník PCR</v>
      </c>
    </row>
    <row r="315" spans="1:11" x14ac:dyDescent="0.25">
      <c r="A315" s="2" t="s">
        <v>2678</v>
      </c>
      <c r="B315" s="2" t="s">
        <v>1938</v>
      </c>
      <c r="C315" s="2"/>
      <c r="D315" s="29">
        <v>836.4</v>
      </c>
      <c r="E315" s="30">
        <v>45000</v>
      </c>
      <c r="F315" s="2" t="s">
        <v>272</v>
      </c>
      <c r="G315" s="2" t="s">
        <v>1988</v>
      </c>
      <c r="H315" s="23"/>
      <c r="I315" s="2" t="s">
        <v>9</v>
      </c>
      <c r="J315" s="2" t="s">
        <v>1986</v>
      </c>
      <c r="K315" s="24" t="s">
        <v>1989</v>
      </c>
    </row>
    <row r="316" spans="1:11" ht="25.5" x14ac:dyDescent="0.25">
      <c r="A316" s="2" t="s">
        <v>540</v>
      </c>
      <c r="B316" s="2" t="s">
        <v>14</v>
      </c>
      <c r="C316" s="2"/>
      <c r="D316" s="29">
        <v>130.59</v>
      </c>
      <c r="E316" s="30">
        <v>45000</v>
      </c>
      <c r="F316" s="2" t="s">
        <v>2168</v>
      </c>
      <c r="G316" s="2" t="str">
        <f>VLOOKUP(F316,[1]Dodavatelia!$A:$C,2,FALSE)</f>
        <v>Machkova 587, 500 01 Hradec Králové, Česká republika</v>
      </c>
      <c r="H316" s="23" t="str">
        <f>VLOOKUP(F316,[1]Dodavatelia!$A:$C,3,FALSE)</f>
        <v>63221667</v>
      </c>
      <c r="I316" s="2" t="s">
        <v>20</v>
      </c>
      <c r="J316" s="2" t="s">
        <v>2179</v>
      </c>
      <c r="K316" s="24" t="str">
        <f>VLOOKUP(J316,[1]funkcie!A:C,2,FALSE)</f>
        <v>odborný pracovník PCR</v>
      </c>
    </row>
    <row r="317" spans="1:11" x14ac:dyDescent="0.25">
      <c r="A317" s="2" t="s">
        <v>410</v>
      </c>
      <c r="B317" s="2" t="s">
        <v>79</v>
      </c>
      <c r="C317" s="2"/>
      <c r="D317" s="29">
        <v>196.8</v>
      </c>
      <c r="E317" s="30">
        <v>45000</v>
      </c>
      <c r="F317" s="2" t="s">
        <v>229</v>
      </c>
      <c r="G317" s="2" t="s">
        <v>21</v>
      </c>
      <c r="H317" s="23" t="s">
        <v>2205</v>
      </c>
      <c r="I317" s="2" t="s">
        <v>9</v>
      </c>
      <c r="J317" s="2" t="s">
        <v>2046</v>
      </c>
      <c r="K317" s="24" t="s">
        <v>2047</v>
      </c>
    </row>
    <row r="318" spans="1:11" x14ac:dyDescent="0.25">
      <c r="A318" s="2" t="s">
        <v>369</v>
      </c>
      <c r="B318" s="2" t="s">
        <v>79</v>
      </c>
      <c r="C318" s="2"/>
      <c r="D318" s="29">
        <v>200</v>
      </c>
      <c r="E318" s="30">
        <v>45000</v>
      </c>
      <c r="F318" s="2" t="s">
        <v>2679</v>
      </c>
      <c r="G318" s="2" t="s">
        <v>2680</v>
      </c>
      <c r="H318" s="23" t="s">
        <v>2681</v>
      </c>
      <c r="I318" s="2" t="s">
        <v>9</v>
      </c>
      <c r="J318" s="2" t="s">
        <v>2049</v>
      </c>
      <c r="K318" s="24" t="s">
        <v>2050</v>
      </c>
    </row>
    <row r="319" spans="1:11" x14ac:dyDescent="0.25">
      <c r="A319" s="2" t="s">
        <v>348</v>
      </c>
      <c r="B319" s="2" t="s">
        <v>347</v>
      </c>
      <c r="C319" s="2"/>
      <c r="D319" s="29">
        <v>960</v>
      </c>
      <c r="E319" s="30">
        <v>45000</v>
      </c>
      <c r="F319" s="2" t="s">
        <v>349</v>
      </c>
      <c r="G319" s="2" t="s">
        <v>2677</v>
      </c>
      <c r="H319" s="23" t="s">
        <v>2177</v>
      </c>
      <c r="I319" s="2" t="s">
        <v>9</v>
      </c>
      <c r="J319" s="2" t="s">
        <v>1973</v>
      </c>
      <c r="K319" s="24" t="s">
        <v>2099</v>
      </c>
    </row>
    <row r="320" spans="1:11" ht="25.5" x14ac:dyDescent="0.25">
      <c r="A320" s="2" t="s">
        <v>427</v>
      </c>
      <c r="B320" s="2" t="s">
        <v>17</v>
      </c>
      <c r="C320" s="2"/>
      <c r="D320" s="29">
        <v>4686</v>
      </c>
      <c r="E320" s="30">
        <v>45000</v>
      </c>
      <c r="F320" s="2" t="s">
        <v>1950</v>
      </c>
      <c r="G320" s="2" t="s">
        <v>1932</v>
      </c>
      <c r="H320" s="23" t="s">
        <v>38</v>
      </c>
      <c r="I320" s="2" t="s">
        <v>23</v>
      </c>
      <c r="J320" s="2" t="s">
        <v>2326</v>
      </c>
      <c r="K320" s="24" t="s">
        <v>2063</v>
      </c>
    </row>
    <row r="321" spans="1:11" ht="25.5" x14ac:dyDescent="0.25">
      <c r="A321" s="2" t="s">
        <v>464</v>
      </c>
      <c r="B321" s="2" t="s">
        <v>14</v>
      </c>
      <c r="C321" s="2"/>
      <c r="D321" s="29">
        <v>1243.5999999999999</v>
      </c>
      <c r="E321" s="30">
        <v>45001</v>
      </c>
      <c r="F321" s="2" t="s">
        <v>73</v>
      </c>
      <c r="G321" s="2" t="str">
        <f>VLOOKUP(F321,[1]Dodavatelia!$A:$C,2,FALSE)</f>
        <v>Studenohorská  12, 841 03 Bratislava  47</v>
      </c>
      <c r="H321" s="23" t="str">
        <f>VLOOKUP(F321,[1]Dodavatelia!$A:$C,3,FALSE)</f>
        <v>52231798</v>
      </c>
      <c r="I321" s="2" t="s">
        <v>20</v>
      </c>
      <c r="J321" s="2" t="s">
        <v>2241</v>
      </c>
      <c r="K321" s="24" t="str">
        <f>VLOOKUP(J321,[1]funkcie!A:C,2,FALSE)</f>
        <v>odborný pracovník PCR</v>
      </c>
    </row>
    <row r="322" spans="1:11" ht="25.5" x14ac:dyDescent="0.25">
      <c r="A322" s="2" t="s">
        <v>693</v>
      </c>
      <c r="B322" s="2" t="s">
        <v>77</v>
      </c>
      <c r="C322" s="2"/>
      <c r="D322" s="29">
        <v>114.27</v>
      </c>
      <c r="E322" s="30">
        <v>45001</v>
      </c>
      <c r="F322" s="2" t="s">
        <v>1960</v>
      </c>
      <c r="G322" s="2" t="s">
        <v>2682</v>
      </c>
      <c r="H322" s="23"/>
      <c r="I322" s="2" t="s">
        <v>20</v>
      </c>
      <c r="J322" s="2" t="s">
        <v>1983</v>
      </c>
      <c r="K322" s="24" t="str">
        <f>VLOOKUP(J322,[1]funkcie!A:C,2,FALSE)</f>
        <v>odborný pracovník chémia</v>
      </c>
    </row>
    <row r="323" spans="1:11" ht="25.5" x14ac:dyDescent="0.25">
      <c r="A323" s="1" t="s">
        <v>2683</v>
      </c>
      <c r="B323" s="1" t="s">
        <v>2684</v>
      </c>
      <c r="C323" s="1"/>
      <c r="D323" s="31">
        <v>92.96</v>
      </c>
      <c r="E323" s="32">
        <v>45002</v>
      </c>
      <c r="F323" s="1" t="s">
        <v>2242</v>
      </c>
      <c r="G323" s="1" t="s">
        <v>2283</v>
      </c>
      <c r="H323" s="34" t="s">
        <v>2243</v>
      </c>
      <c r="I323" s="1" t="s">
        <v>7</v>
      </c>
      <c r="J323" s="1" t="s">
        <v>2537</v>
      </c>
      <c r="K323" s="33" t="s">
        <v>2110</v>
      </c>
    </row>
    <row r="324" spans="1:11" ht="25.5" x14ac:dyDescent="0.25">
      <c r="A324" s="2" t="s">
        <v>430</v>
      </c>
      <c r="B324" s="2" t="s">
        <v>2685</v>
      </c>
      <c r="C324" s="2"/>
      <c r="D324" s="29">
        <v>336</v>
      </c>
      <c r="E324" s="30">
        <v>45002</v>
      </c>
      <c r="F324" s="2" t="s">
        <v>1574</v>
      </c>
      <c r="G324" s="2" t="s">
        <v>2686</v>
      </c>
      <c r="H324" s="23" t="s">
        <v>1995</v>
      </c>
      <c r="I324" s="2" t="s">
        <v>7</v>
      </c>
      <c r="J324" s="2" t="s">
        <v>2570</v>
      </c>
      <c r="K324" s="24" t="s">
        <v>2040</v>
      </c>
    </row>
    <row r="325" spans="1:11" ht="25.5" x14ac:dyDescent="0.25">
      <c r="A325" s="1" t="s">
        <v>588</v>
      </c>
      <c r="B325" s="1" t="s">
        <v>2361</v>
      </c>
      <c r="C325" s="1"/>
      <c r="D325" s="31">
        <v>732</v>
      </c>
      <c r="E325" s="32">
        <v>45002</v>
      </c>
      <c r="F325" s="1" t="s">
        <v>2233</v>
      </c>
      <c r="G325" s="1" t="s">
        <v>2691</v>
      </c>
      <c r="H325" s="34" t="s">
        <v>2235</v>
      </c>
      <c r="I325" s="1" t="s">
        <v>7</v>
      </c>
      <c r="J325" s="1" t="s">
        <v>2073</v>
      </c>
      <c r="K325" s="33" t="s">
        <v>2040</v>
      </c>
    </row>
    <row r="326" spans="1:11" ht="25.5" x14ac:dyDescent="0.25">
      <c r="A326" s="2" t="s">
        <v>431</v>
      </c>
      <c r="B326" s="2" t="s">
        <v>2358</v>
      </c>
      <c r="C326" s="2"/>
      <c r="D326" s="29">
        <v>384</v>
      </c>
      <c r="E326" s="30">
        <v>45002</v>
      </c>
      <c r="F326" s="2" t="s">
        <v>2233</v>
      </c>
      <c r="G326" s="2" t="s">
        <v>2691</v>
      </c>
      <c r="H326" s="23" t="s">
        <v>2235</v>
      </c>
      <c r="I326" s="2" t="s">
        <v>7</v>
      </c>
      <c r="J326" s="2" t="s">
        <v>2566</v>
      </c>
      <c r="K326" s="24" t="s">
        <v>2040</v>
      </c>
    </row>
    <row r="327" spans="1:11" ht="25.5" x14ac:dyDescent="0.25">
      <c r="A327" s="2" t="s">
        <v>450</v>
      </c>
      <c r="B327" s="2" t="s">
        <v>2505</v>
      </c>
      <c r="C327" s="2"/>
      <c r="D327" s="29">
        <v>63.6</v>
      </c>
      <c r="E327" s="30">
        <v>45002</v>
      </c>
      <c r="F327" s="2" t="s">
        <v>150</v>
      </c>
      <c r="G327" s="2" t="s">
        <v>2669</v>
      </c>
      <c r="H327" s="23" t="s">
        <v>2162</v>
      </c>
      <c r="I327" s="2" t="s">
        <v>7</v>
      </c>
      <c r="J327" s="2" t="s">
        <v>2641</v>
      </c>
      <c r="K327" s="24" t="s">
        <v>2040</v>
      </c>
    </row>
    <row r="328" spans="1:11" ht="25.5" x14ac:dyDescent="0.25">
      <c r="A328" s="2" t="s">
        <v>2687</v>
      </c>
      <c r="B328" s="2" t="s">
        <v>2688</v>
      </c>
      <c r="C328" s="2"/>
      <c r="D328" s="29">
        <v>33.9</v>
      </c>
      <c r="E328" s="30">
        <v>45002</v>
      </c>
      <c r="F328" s="2" t="s">
        <v>2298</v>
      </c>
      <c r="G328" s="2" t="s">
        <v>2659</v>
      </c>
      <c r="H328" s="23" t="s">
        <v>2299</v>
      </c>
      <c r="I328" s="2" t="s">
        <v>7</v>
      </c>
      <c r="J328" s="2" t="s">
        <v>2514</v>
      </c>
      <c r="K328" s="24" t="s">
        <v>2040</v>
      </c>
    </row>
    <row r="329" spans="1:11" ht="25.5" x14ac:dyDescent="0.25">
      <c r="A329" s="2" t="s">
        <v>526</v>
      </c>
      <c r="B329" s="2" t="s">
        <v>2554</v>
      </c>
      <c r="C329" s="2"/>
      <c r="D329" s="29">
        <v>897.6</v>
      </c>
      <c r="E329" s="30">
        <v>45002</v>
      </c>
      <c r="F329" s="2" t="s">
        <v>2124</v>
      </c>
      <c r="G329" s="2" t="s">
        <v>2369</v>
      </c>
      <c r="H329" s="23" t="s">
        <v>2107</v>
      </c>
      <c r="I329" s="2" t="s">
        <v>7</v>
      </c>
      <c r="J329" s="2" t="s">
        <v>2073</v>
      </c>
      <c r="K329" s="24" t="s">
        <v>2040</v>
      </c>
    </row>
    <row r="330" spans="1:11" ht="25.5" x14ac:dyDescent="0.25">
      <c r="A330" s="2" t="s">
        <v>555</v>
      </c>
      <c r="B330" s="2" t="s">
        <v>2692</v>
      </c>
      <c r="C330" s="2"/>
      <c r="D330" s="29">
        <v>605.16</v>
      </c>
      <c r="E330" s="30">
        <v>45002</v>
      </c>
      <c r="F330" s="2" t="s">
        <v>2203</v>
      </c>
      <c r="G330" s="2" t="s">
        <v>2204</v>
      </c>
      <c r="H330" s="23" t="s">
        <v>2205</v>
      </c>
      <c r="I330" s="2" t="s">
        <v>7</v>
      </c>
      <c r="J330" s="2" t="s">
        <v>2076</v>
      </c>
      <c r="K330" s="24" t="s">
        <v>2040</v>
      </c>
    </row>
    <row r="331" spans="1:11" ht="25.5" x14ac:dyDescent="0.25">
      <c r="A331" s="2" t="s">
        <v>499</v>
      </c>
      <c r="B331" s="2" t="s">
        <v>2690</v>
      </c>
      <c r="C331" s="2"/>
      <c r="D331" s="29">
        <v>620.04</v>
      </c>
      <c r="E331" s="30">
        <v>45002</v>
      </c>
      <c r="F331" s="2" t="s">
        <v>208</v>
      </c>
      <c r="G331" s="2" t="s">
        <v>2208</v>
      </c>
      <c r="H331" s="23" t="s">
        <v>2137</v>
      </c>
      <c r="I331" s="2" t="s">
        <v>7</v>
      </c>
      <c r="J331" s="2" t="s">
        <v>2076</v>
      </c>
      <c r="K331" s="24" t="s">
        <v>2040</v>
      </c>
    </row>
    <row r="332" spans="1:11" ht="25.5" x14ac:dyDescent="0.25">
      <c r="A332" s="2" t="s">
        <v>509</v>
      </c>
      <c r="B332" s="2" t="s">
        <v>2689</v>
      </c>
      <c r="C332" s="2"/>
      <c r="D332" s="29">
        <v>1653.48</v>
      </c>
      <c r="E332" s="30">
        <v>45002</v>
      </c>
      <c r="F332" s="2" t="s">
        <v>35</v>
      </c>
      <c r="G332" s="2" t="s">
        <v>2664</v>
      </c>
      <c r="H332" s="23" t="s">
        <v>2103</v>
      </c>
      <c r="I332" s="2" t="s">
        <v>7</v>
      </c>
      <c r="J332" s="2" t="s">
        <v>2076</v>
      </c>
      <c r="K332" s="24" t="s">
        <v>2040</v>
      </c>
    </row>
    <row r="333" spans="1:11" x14ac:dyDescent="0.25">
      <c r="A333" s="2" t="s">
        <v>594</v>
      </c>
      <c r="B333" s="2" t="s">
        <v>2375</v>
      </c>
      <c r="C333" s="2"/>
      <c r="D333" s="29">
        <v>661.58399999999995</v>
      </c>
      <c r="E333" s="30">
        <v>45002</v>
      </c>
      <c r="F333" s="2" t="s">
        <v>2206</v>
      </c>
      <c r="G333" s="2" t="s">
        <v>2315</v>
      </c>
      <c r="H333" s="23" t="s">
        <v>2207</v>
      </c>
      <c r="I333" s="2" t="s">
        <v>7</v>
      </c>
      <c r="J333" s="2" t="s">
        <v>2070</v>
      </c>
      <c r="K333" s="24" t="s">
        <v>2668</v>
      </c>
    </row>
    <row r="334" spans="1:11" ht="38.25" x14ac:dyDescent="0.25">
      <c r="A334" s="2" t="s">
        <v>474</v>
      </c>
      <c r="B334" s="2" t="s">
        <v>214</v>
      </c>
      <c r="C334" s="2"/>
      <c r="D334" s="29">
        <v>602.28</v>
      </c>
      <c r="E334" s="30">
        <v>45005</v>
      </c>
      <c r="F334" s="2" t="s">
        <v>475</v>
      </c>
      <c r="G334" s="2" t="s">
        <v>476</v>
      </c>
      <c r="H334" s="23" t="s">
        <v>477</v>
      </c>
      <c r="I334" s="2" t="s">
        <v>23</v>
      </c>
      <c r="J334" s="2" t="s">
        <v>2309</v>
      </c>
      <c r="K334" s="24" t="s">
        <v>2310</v>
      </c>
    </row>
    <row r="335" spans="1:11" ht="38.25" x14ac:dyDescent="0.25">
      <c r="A335" s="2" t="s">
        <v>470</v>
      </c>
      <c r="B335" s="2" t="s">
        <v>27</v>
      </c>
      <c r="C335" s="2"/>
      <c r="D335" s="29">
        <v>768</v>
      </c>
      <c r="E335" s="30">
        <v>45005</v>
      </c>
      <c r="F335" s="2" t="s">
        <v>471</v>
      </c>
      <c r="G335" s="2" t="s">
        <v>472</v>
      </c>
      <c r="H335" s="23">
        <v>35948655</v>
      </c>
      <c r="I335" s="2" t="s">
        <v>23</v>
      </c>
      <c r="J335" s="2" t="s">
        <v>2309</v>
      </c>
      <c r="K335" s="24" t="s">
        <v>2310</v>
      </c>
    </row>
    <row r="336" spans="1:11" ht="25.5" x14ac:dyDescent="0.25">
      <c r="A336" s="2" t="s">
        <v>512</v>
      </c>
      <c r="B336" s="2" t="s">
        <v>2694</v>
      </c>
      <c r="C336" s="2"/>
      <c r="D336" s="29">
        <v>1058.4000000000001</v>
      </c>
      <c r="E336" s="30">
        <v>45005</v>
      </c>
      <c r="F336" s="2" t="s">
        <v>513</v>
      </c>
      <c r="G336" s="2" t="s">
        <v>514</v>
      </c>
      <c r="H336" s="23">
        <v>35810840</v>
      </c>
      <c r="I336" s="2" t="s">
        <v>23</v>
      </c>
      <c r="J336" s="2" t="s">
        <v>2309</v>
      </c>
      <c r="K336" s="24" t="s">
        <v>2695</v>
      </c>
    </row>
    <row r="337" spans="1:11" ht="25.5" x14ac:dyDescent="0.25">
      <c r="A337" s="2" t="s">
        <v>442</v>
      </c>
      <c r="B337" s="2" t="s">
        <v>2191</v>
      </c>
      <c r="C337" s="2"/>
      <c r="D337" s="29"/>
      <c r="E337" s="30">
        <v>45005</v>
      </c>
      <c r="F337" s="2" t="s">
        <v>2693</v>
      </c>
      <c r="G337" s="2" t="str">
        <f>VLOOKUP(F337,[1]Dodavatelia!$A:$C,2,FALSE)</f>
        <v>Svätokrížské námestie 11, 965 01 Žiar nad Hronom</v>
      </c>
      <c r="H337" s="23" t="str">
        <f>VLOOKUP(F337,[1]Dodavatelia!$A:$C,3,FALSE)</f>
        <v>31570895</v>
      </c>
      <c r="I337" s="2" t="s">
        <v>2012</v>
      </c>
      <c r="J337" s="2" t="s">
        <v>2389</v>
      </c>
      <c r="K337" s="24" t="str">
        <f>VLOOKUP(J337,[1]funkcie!A:C,2,FALSE)</f>
        <v>vedúci odboru zdravia zvierat</v>
      </c>
    </row>
    <row r="338" spans="1:11" ht="25.5" x14ac:dyDescent="0.25">
      <c r="A338" s="2" t="s">
        <v>75</v>
      </c>
      <c r="B338" s="2" t="s">
        <v>14</v>
      </c>
      <c r="C338" s="2"/>
      <c r="D338" s="29">
        <v>54</v>
      </c>
      <c r="E338" s="30">
        <v>45006</v>
      </c>
      <c r="F338" s="2" t="s">
        <v>2131</v>
      </c>
      <c r="G338" s="2" t="str">
        <f>VLOOKUP(F338,[1]Dodavatelia!$A:$C,2,FALSE)</f>
        <v>U Hřište 175/15, 664 91 Ivančice, CZ</v>
      </c>
      <c r="H338" s="23" t="str">
        <f>VLOOKUP(F338,[1]Dodavatelia!$A:$C,3,FALSE)</f>
        <v>01880365</v>
      </c>
      <c r="I338" s="2" t="s">
        <v>20</v>
      </c>
      <c r="J338" s="2" t="s">
        <v>2021</v>
      </c>
      <c r="K338" s="24" t="str">
        <f>VLOOKUP(J338,[1]funkcie!A:C,2,FALSE)</f>
        <v>odborný pracovník hygiena potravín</v>
      </c>
    </row>
    <row r="339" spans="1:11" x14ac:dyDescent="0.25">
      <c r="A339" s="2" t="s">
        <v>490</v>
      </c>
      <c r="B339" s="2" t="s">
        <v>14</v>
      </c>
      <c r="C339" s="2"/>
      <c r="D339" s="29">
        <v>820.6</v>
      </c>
      <c r="E339" s="30">
        <v>45006</v>
      </c>
      <c r="F339" s="2" t="s">
        <v>2698</v>
      </c>
      <c r="G339" s="2" t="str">
        <f>VLOOKUP(F339,[1]Dodavatelia!$A:$C,2,FALSE)</f>
        <v>Kresánkova 12, 841 05 Bratislava</v>
      </c>
      <c r="H339" s="23" t="str">
        <f>VLOOKUP(F339,[1]Dodavatelia!$A:$C,3,FALSE)</f>
        <v>35768444</v>
      </c>
      <c r="I339" s="2" t="s">
        <v>20</v>
      </c>
      <c r="J339" s="2" t="s">
        <v>2179</v>
      </c>
      <c r="K339" s="24" t="str">
        <f>VLOOKUP(J339,[1]funkcie!A:C,2,FALSE)</f>
        <v>odborný pracovník PCR</v>
      </c>
    </row>
    <row r="340" spans="1:11" ht="25.5" x14ac:dyDescent="0.25">
      <c r="A340" s="1" t="s">
        <v>556</v>
      </c>
      <c r="B340" s="1" t="s">
        <v>14</v>
      </c>
      <c r="C340" s="1"/>
      <c r="D340" s="31">
        <v>3568.87</v>
      </c>
      <c r="E340" s="32">
        <v>45006</v>
      </c>
      <c r="F340" s="1" t="s">
        <v>2223</v>
      </c>
      <c r="G340" s="1" t="str">
        <f>VLOOKUP(F340,[1]Dodavatelia!$A:$C,2,FALSE)</f>
        <v>Nové Kalište 1171/11, 974 04 Banská Bystrica</v>
      </c>
      <c r="H340" s="34" t="str">
        <f>VLOOKUP(F340,[1]Dodavatelia!$A:$C,3,FALSE)</f>
        <v>36030848</v>
      </c>
      <c r="I340" s="1" t="s">
        <v>20</v>
      </c>
      <c r="J340" s="1" t="s">
        <v>2138</v>
      </c>
      <c r="K340" s="33" t="str">
        <f>VLOOKUP(J340,[1]funkcie!A:C,2,FALSE)</f>
        <v>odborný pracovník PCR</v>
      </c>
    </row>
    <row r="341" spans="1:11" ht="25.5" x14ac:dyDescent="0.25">
      <c r="A341" s="2" t="s">
        <v>2697</v>
      </c>
      <c r="B341" s="2" t="s">
        <v>19</v>
      </c>
      <c r="C341" s="2"/>
      <c r="D341" s="29">
        <v>103.2</v>
      </c>
      <c r="E341" s="30">
        <v>45006</v>
      </c>
      <c r="F341" s="2" t="s">
        <v>1993</v>
      </c>
      <c r="G341" s="2" t="str">
        <f>VLOOKUP(F341,[1]Dodavatelia!$A:$C,2,FALSE)</f>
        <v>Bytčická 16, 010 01 Žilina</v>
      </c>
      <c r="H341" s="23">
        <f>VLOOKUP(F341,[1]Dodavatelia!$A:$C,3,FALSE)</f>
        <v>36373354</v>
      </c>
      <c r="I341" s="2" t="s">
        <v>20</v>
      </c>
      <c r="J341" s="2" t="s">
        <v>2023</v>
      </c>
      <c r="K341" s="24" t="str">
        <f>VLOOKUP(J341,[1]funkcie!A:C,2,FALSE)</f>
        <v>odborný pracovník chémia</v>
      </c>
    </row>
    <row r="342" spans="1:11" x14ac:dyDescent="0.25">
      <c r="A342" s="2" t="s">
        <v>400</v>
      </c>
      <c r="B342" s="2" t="s">
        <v>2259</v>
      </c>
      <c r="C342" s="2"/>
      <c r="D342" s="29">
        <v>2044.02</v>
      </c>
      <c r="E342" s="30">
        <v>45006</v>
      </c>
      <c r="F342" s="2" t="s">
        <v>2178</v>
      </c>
      <c r="G342" s="2" t="str">
        <f>VLOOKUP(F342,[1]Dodavatelia!$A:$C,2,FALSE)</f>
        <v>Laurinská 18, 811 01  Bratislava</v>
      </c>
      <c r="H342" s="23">
        <f>VLOOKUP(F342,[1]Dodavatelia!$A:$C,3,FALSE)</f>
        <v>45341931</v>
      </c>
      <c r="I342" s="2" t="s">
        <v>20</v>
      </c>
      <c r="J342" s="2" t="s">
        <v>2179</v>
      </c>
      <c r="K342" s="24" t="str">
        <f>VLOOKUP(J342,[1]funkcie!A:C,2,FALSE)</f>
        <v>odborný pracovník PCR</v>
      </c>
    </row>
    <row r="343" spans="1:11" ht="25.5" x14ac:dyDescent="0.25">
      <c r="A343" s="2" t="s">
        <v>2699</v>
      </c>
      <c r="B343" s="2" t="s">
        <v>14</v>
      </c>
      <c r="C343" s="2"/>
      <c r="D343" s="29">
        <v>950.4</v>
      </c>
      <c r="E343" s="30">
        <v>45006</v>
      </c>
      <c r="F343" s="2" t="s">
        <v>2094</v>
      </c>
      <c r="G343" s="2" t="str">
        <f>VLOOKUP(F343,[1]Dodavatelia!$A:$C,2,FALSE)</f>
        <v>Seberíniho 1, 821 03 Bratislava</v>
      </c>
      <c r="H343" s="23" t="str">
        <f>VLOOKUP(F343,[1]Dodavatelia!$A:$C,3,FALSE)</f>
        <v>31346448</v>
      </c>
      <c r="I343" s="2" t="s">
        <v>20</v>
      </c>
      <c r="J343" s="2" t="s">
        <v>1994</v>
      </c>
      <c r="K343" s="24" t="str">
        <f>VLOOKUP(J343,[1]funkcie!A:C,2,FALSE)</f>
        <v>odborný pracovník chémia</v>
      </c>
    </row>
    <row r="344" spans="1:11" x14ac:dyDescent="0.25">
      <c r="A344" s="2" t="s">
        <v>853</v>
      </c>
      <c r="B344" s="2" t="s">
        <v>259</v>
      </c>
      <c r="C344" s="2"/>
      <c r="D344" s="29">
        <v>20</v>
      </c>
      <c r="E344" s="30">
        <v>45006</v>
      </c>
      <c r="F344" s="2" t="s">
        <v>261</v>
      </c>
      <c r="G344" s="2" t="s">
        <v>262</v>
      </c>
      <c r="H344" s="23" t="s">
        <v>2427</v>
      </c>
      <c r="I344" s="2" t="s">
        <v>9</v>
      </c>
      <c r="J344" s="2" t="s">
        <v>1986</v>
      </c>
      <c r="K344" s="24" t="s">
        <v>1989</v>
      </c>
    </row>
    <row r="345" spans="1:11" ht="25.5" x14ac:dyDescent="0.25">
      <c r="A345" s="2" t="s">
        <v>593</v>
      </c>
      <c r="B345" s="2" t="s">
        <v>2385</v>
      </c>
      <c r="C345" s="2"/>
      <c r="D345" s="29">
        <v>120</v>
      </c>
      <c r="E345" s="30">
        <v>45006</v>
      </c>
      <c r="F345" s="2" t="s">
        <v>2082</v>
      </c>
      <c r="G345" s="2" t="s">
        <v>187</v>
      </c>
      <c r="H345" s="23" t="s">
        <v>2083</v>
      </c>
      <c r="I345" s="2" t="s">
        <v>9</v>
      </c>
      <c r="J345" s="2" t="s">
        <v>1986</v>
      </c>
      <c r="K345" s="24" t="s">
        <v>2696</v>
      </c>
    </row>
    <row r="346" spans="1:11" ht="25.5" x14ac:dyDescent="0.25">
      <c r="A346" s="2" t="s">
        <v>441</v>
      </c>
      <c r="B346" s="2" t="s">
        <v>2010</v>
      </c>
      <c r="C346" s="2"/>
      <c r="D346" s="29">
        <v>70.56</v>
      </c>
      <c r="E346" s="30">
        <v>45006</v>
      </c>
      <c r="F346" s="2" t="s">
        <v>24</v>
      </c>
      <c r="G346" s="2" t="e">
        <f>VLOOKUP(F346,[1]Dodavatelia!$A:$C,2,FALSE)</f>
        <v>#N/A</v>
      </c>
      <c r="H346" s="23" t="e">
        <f>VLOOKUP(F346,[1]Dodavatelia!$A:$C,3,FALSE)</f>
        <v>#N/A</v>
      </c>
      <c r="I346" s="2" t="s">
        <v>2012</v>
      </c>
      <c r="J346" s="2" t="s">
        <v>2013</v>
      </c>
      <c r="K346" s="24" t="str">
        <f>VLOOKUP(J346,[1]funkcie!A:C,2,FALSE)</f>
        <v>odborný pracovník hygiena potravín</v>
      </c>
    </row>
    <row r="347" spans="1:11" ht="25.5" x14ac:dyDescent="0.25">
      <c r="A347" s="2" t="s">
        <v>443</v>
      </c>
      <c r="B347" s="2" t="s">
        <v>2404</v>
      </c>
      <c r="C347" s="2"/>
      <c r="D347" s="29">
        <v>540</v>
      </c>
      <c r="E347" s="30">
        <v>45007</v>
      </c>
      <c r="F347" s="2" t="s">
        <v>73</v>
      </c>
      <c r="G347" s="2" t="str">
        <f>VLOOKUP(F347,[1]Dodavatelia!$A:$C,2,FALSE)</f>
        <v>Studenohorská  12, 841 03 Bratislava  47</v>
      </c>
      <c r="H347" s="23" t="str">
        <f>VLOOKUP(F347,[1]Dodavatelia!$A:$C,3,FALSE)</f>
        <v>52231798</v>
      </c>
      <c r="I347" s="2" t="s">
        <v>2012</v>
      </c>
      <c r="J347" s="2" t="s">
        <v>2405</v>
      </c>
      <c r="K347" s="24" t="str">
        <f>VLOOKUP(J347,[1]funkcie!A:C,2,FALSE)</f>
        <v xml:space="preserve">odborný pracovník serológia </v>
      </c>
    </row>
    <row r="348" spans="1:11" ht="25.5" x14ac:dyDescent="0.25">
      <c r="A348" s="2" t="s">
        <v>535</v>
      </c>
      <c r="B348" s="2" t="s">
        <v>2404</v>
      </c>
      <c r="C348" s="2"/>
      <c r="D348" s="29">
        <v>540</v>
      </c>
      <c r="E348" s="30">
        <v>45007</v>
      </c>
      <c r="F348" s="2" t="s">
        <v>73</v>
      </c>
      <c r="G348" s="2" t="str">
        <f>VLOOKUP(F348,[1]Dodavatelia!$A:$C,2,FALSE)</f>
        <v>Studenohorská  12, 841 03 Bratislava  47</v>
      </c>
      <c r="H348" s="23" t="str">
        <f>VLOOKUP(F348,[1]Dodavatelia!$A:$C,3,FALSE)</f>
        <v>52231798</v>
      </c>
      <c r="I348" s="2" t="s">
        <v>2012</v>
      </c>
      <c r="J348" s="2" t="s">
        <v>2405</v>
      </c>
      <c r="K348" s="24" t="str">
        <f>VLOOKUP(J348,[1]funkcie!A:C,2,FALSE)</f>
        <v xml:space="preserve">odborný pracovník serológia </v>
      </c>
    </row>
    <row r="349" spans="1:11" ht="25.5" x14ac:dyDescent="0.25">
      <c r="A349" s="2" t="s">
        <v>444</v>
      </c>
      <c r="B349" s="2" t="s">
        <v>355</v>
      </c>
      <c r="C349" s="2"/>
      <c r="D349" s="29">
        <v>896.4</v>
      </c>
      <c r="E349" s="30">
        <v>45007</v>
      </c>
      <c r="F349" s="2" t="s">
        <v>135</v>
      </c>
      <c r="G349" s="2" t="str">
        <f>VLOOKUP(F349,[1]Dodavatelia!$A:$C,2,FALSE)</f>
        <v>Čsl. armády 4/5462, Martin</v>
      </c>
      <c r="H349" s="23" t="str">
        <f>VLOOKUP(F349,[1]Dodavatelia!$A:$C,3,FALSE)</f>
        <v>36400271</v>
      </c>
      <c r="I349" s="2" t="s">
        <v>20</v>
      </c>
      <c r="J349" s="2" t="s">
        <v>2408</v>
      </c>
      <c r="K349" s="24" t="str">
        <f>VLOOKUP(J349,[1]funkcie!A:C,2,FALSE)</f>
        <v>odborný pracovník bakteriológia</v>
      </c>
    </row>
    <row r="350" spans="1:11" x14ac:dyDescent="0.25">
      <c r="A350" s="2" t="s">
        <v>527</v>
      </c>
      <c r="B350" s="2" t="s">
        <v>2709</v>
      </c>
      <c r="C350" s="2"/>
      <c r="D350" s="29">
        <v>288</v>
      </c>
      <c r="E350" s="30">
        <v>45008</v>
      </c>
      <c r="F350" s="2" t="s">
        <v>528</v>
      </c>
      <c r="G350" s="2" t="s">
        <v>2710</v>
      </c>
      <c r="H350" s="23" t="s">
        <v>2711</v>
      </c>
      <c r="I350" s="2" t="s">
        <v>7</v>
      </c>
      <c r="J350" s="2" t="s">
        <v>2507</v>
      </c>
      <c r="K350" s="24" t="s">
        <v>2712</v>
      </c>
    </row>
    <row r="351" spans="1:11" ht="25.5" x14ac:dyDescent="0.25">
      <c r="A351" s="2" t="s">
        <v>449</v>
      </c>
      <c r="B351" s="2" t="s">
        <v>2701</v>
      </c>
      <c r="C351" s="2"/>
      <c r="D351" s="29">
        <v>926</v>
      </c>
      <c r="E351" s="30">
        <v>45008</v>
      </c>
      <c r="F351" s="2" t="s">
        <v>2181</v>
      </c>
      <c r="G351" s="2" t="s">
        <v>2703</v>
      </c>
      <c r="H351" s="23" t="s">
        <v>2182</v>
      </c>
      <c r="I351" s="2" t="s">
        <v>7</v>
      </c>
      <c r="J351" s="2" t="s">
        <v>2570</v>
      </c>
      <c r="K351" s="24" t="s">
        <v>2040</v>
      </c>
    </row>
    <row r="352" spans="1:11" ht="25.5" x14ac:dyDescent="0.25">
      <c r="A352" s="2" t="s">
        <v>457</v>
      </c>
      <c r="B352" s="2" t="s">
        <v>2702</v>
      </c>
      <c r="C352" s="2"/>
      <c r="D352" s="29">
        <v>85.64</v>
      </c>
      <c r="E352" s="30">
        <v>45008</v>
      </c>
      <c r="F352" s="2" t="s">
        <v>183</v>
      </c>
      <c r="G352" s="2" t="s">
        <v>2633</v>
      </c>
      <c r="H352" s="23" t="s">
        <v>2261</v>
      </c>
      <c r="I352" s="2" t="s">
        <v>7</v>
      </c>
      <c r="J352" s="2" t="s">
        <v>2497</v>
      </c>
      <c r="K352" s="24" t="s">
        <v>2040</v>
      </c>
    </row>
    <row r="353" spans="1:11" ht="25.5" x14ac:dyDescent="0.25">
      <c r="A353" s="2" t="s">
        <v>2707</v>
      </c>
      <c r="B353" s="2" t="s">
        <v>2658</v>
      </c>
      <c r="C353" s="2"/>
      <c r="D353" s="29">
        <v>33.9</v>
      </c>
      <c r="E353" s="30">
        <v>45008</v>
      </c>
      <c r="F353" s="2" t="s">
        <v>2298</v>
      </c>
      <c r="G353" s="2" t="s">
        <v>2659</v>
      </c>
      <c r="H353" s="23" t="s">
        <v>2299</v>
      </c>
      <c r="I353" s="2" t="s">
        <v>7</v>
      </c>
      <c r="J353" s="2" t="s">
        <v>2511</v>
      </c>
      <c r="K353" s="24" t="s">
        <v>2040</v>
      </c>
    </row>
    <row r="354" spans="1:11" ht="25.5" x14ac:dyDescent="0.25">
      <c r="A354" s="2" t="s">
        <v>1102</v>
      </c>
      <c r="B354" s="2" t="s">
        <v>2713</v>
      </c>
      <c r="C354" s="2"/>
      <c r="D354" s="29">
        <v>270</v>
      </c>
      <c r="E354" s="30">
        <v>45008</v>
      </c>
      <c r="F354" s="2" t="s">
        <v>2271</v>
      </c>
      <c r="G354" s="2" t="s">
        <v>2714</v>
      </c>
      <c r="H354" s="23" t="s">
        <v>892</v>
      </c>
      <c r="I354" s="2" t="s">
        <v>7</v>
      </c>
      <c r="J354" s="2" t="s">
        <v>2511</v>
      </c>
      <c r="K354" s="24" t="s">
        <v>2040</v>
      </c>
    </row>
    <row r="355" spans="1:11" ht="25.5" x14ac:dyDescent="0.25">
      <c r="A355" s="2" t="s">
        <v>585</v>
      </c>
      <c r="B355" s="2" t="s">
        <v>2713</v>
      </c>
      <c r="C355" s="2"/>
      <c r="D355" s="29">
        <v>240</v>
      </c>
      <c r="E355" s="30">
        <v>45008</v>
      </c>
      <c r="F355" s="2" t="s">
        <v>2271</v>
      </c>
      <c r="G355" s="2" t="s">
        <v>2715</v>
      </c>
      <c r="H355" s="23" t="s">
        <v>586</v>
      </c>
      <c r="I355" s="2" t="s">
        <v>7</v>
      </c>
      <c r="J355" s="2" t="s">
        <v>2511</v>
      </c>
      <c r="K355" s="24" t="s">
        <v>2040</v>
      </c>
    </row>
    <row r="356" spans="1:11" ht="25.5" x14ac:dyDescent="0.25">
      <c r="A356" s="2" t="s">
        <v>549</v>
      </c>
      <c r="B356" s="2" t="s">
        <v>2701</v>
      </c>
      <c r="C356" s="2"/>
      <c r="D356" s="29">
        <v>665.5</v>
      </c>
      <c r="E356" s="30">
        <v>45008</v>
      </c>
      <c r="F356" s="2" t="s">
        <v>2116</v>
      </c>
      <c r="G356" s="2" t="s">
        <v>2313</v>
      </c>
      <c r="H356" s="23" t="s">
        <v>7</v>
      </c>
      <c r="I356" s="2" t="s">
        <v>7</v>
      </c>
      <c r="J356" s="2" t="s">
        <v>2570</v>
      </c>
      <c r="K356" s="24" t="s">
        <v>2040</v>
      </c>
    </row>
    <row r="357" spans="1:11" ht="25.5" x14ac:dyDescent="0.25">
      <c r="A357" s="2" t="s">
        <v>637</v>
      </c>
      <c r="B357" s="2" t="s">
        <v>2706</v>
      </c>
      <c r="C357" s="2"/>
      <c r="D357" s="29">
        <v>61.39</v>
      </c>
      <c r="E357" s="30">
        <v>45008</v>
      </c>
      <c r="F357" s="2" t="s">
        <v>1949</v>
      </c>
      <c r="G357" s="2" t="s">
        <v>2374</v>
      </c>
      <c r="H357" s="23" t="s">
        <v>2101</v>
      </c>
      <c r="I357" s="2" t="s">
        <v>7</v>
      </c>
      <c r="J357" s="2" t="s">
        <v>2073</v>
      </c>
      <c r="K357" s="24" t="s">
        <v>2040</v>
      </c>
    </row>
    <row r="358" spans="1:11" ht="25.5" x14ac:dyDescent="0.25">
      <c r="A358" s="2" t="s">
        <v>582</v>
      </c>
      <c r="B358" s="2" t="s">
        <v>2121</v>
      </c>
      <c r="C358" s="2"/>
      <c r="D358" s="29">
        <v>345.6</v>
      </c>
      <c r="E358" s="30">
        <v>45008</v>
      </c>
      <c r="F358" s="2" t="s">
        <v>2122</v>
      </c>
      <c r="G358" s="2" t="s">
        <v>2662</v>
      </c>
      <c r="H358" s="23" t="s">
        <v>2123</v>
      </c>
      <c r="I358" s="2" t="s">
        <v>7</v>
      </c>
      <c r="J358" s="2" t="s">
        <v>2511</v>
      </c>
      <c r="K358" s="24" t="s">
        <v>2040</v>
      </c>
    </row>
    <row r="359" spans="1:11" ht="25.5" x14ac:dyDescent="0.25">
      <c r="A359" s="2" t="s">
        <v>551</v>
      </c>
      <c r="B359" s="2" t="s">
        <v>2704</v>
      </c>
      <c r="C359" s="2"/>
      <c r="D359" s="29">
        <v>233.32</v>
      </c>
      <c r="E359" s="30">
        <v>45008</v>
      </c>
      <c r="F359" s="2" t="s">
        <v>552</v>
      </c>
      <c r="G359" s="2" t="s">
        <v>2705</v>
      </c>
      <c r="H359" s="23" t="s">
        <v>2322</v>
      </c>
      <c r="I359" s="2" t="s">
        <v>7</v>
      </c>
      <c r="J359" s="2" t="s">
        <v>2078</v>
      </c>
      <c r="K359" s="24" t="s">
        <v>2040</v>
      </c>
    </row>
    <row r="360" spans="1:11" ht="25.5" x14ac:dyDescent="0.25">
      <c r="A360" s="2" t="s">
        <v>584</v>
      </c>
      <c r="B360" s="2" t="s">
        <v>2700</v>
      </c>
      <c r="C360" s="2"/>
      <c r="D360" s="29">
        <v>618</v>
      </c>
      <c r="E360" s="30">
        <v>45008</v>
      </c>
      <c r="F360" s="2" t="s">
        <v>2126</v>
      </c>
      <c r="G360" s="2" t="s">
        <v>2340</v>
      </c>
      <c r="H360" s="23" t="s">
        <v>2091</v>
      </c>
      <c r="I360" s="2" t="s">
        <v>7</v>
      </c>
      <c r="J360" s="2" t="s">
        <v>2570</v>
      </c>
      <c r="K360" s="24" t="s">
        <v>2040</v>
      </c>
    </row>
    <row r="361" spans="1:11" ht="25.5" x14ac:dyDescent="0.25">
      <c r="A361" s="2" t="s">
        <v>553</v>
      </c>
      <c r="B361" s="2" t="s">
        <v>2716</v>
      </c>
      <c r="C361" s="2"/>
      <c r="D361" s="29">
        <v>646.29999999999995</v>
      </c>
      <c r="E361" s="30">
        <v>45008</v>
      </c>
      <c r="F361" s="2" t="s">
        <v>554</v>
      </c>
      <c r="G361" s="2" t="s">
        <v>2717</v>
      </c>
      <c r="H361" s="23" t="s">
        <v>2188</v>
      </c>
      <c r="I361" s="2" t="s">
        <v>7</v>
      </c>
      <c r="J361" s="2" t="s">
        <v>2566</v>
      </c>
      <c r="K361" s="24" t="s">
        <v>2040</v>
      </c>
    </row>
    <row r="362" spans="1:11" ht="25.5" x14ac:dyDescent="0.25">
      <c r="A362" s="2" t="s">
        <v>610</v>
      </c>
      <c r="B362" s="2" t="s">
        <v>2708</v>
      </c>
      <c r="C362" s="2"/>
      <c r="D362" s="29">
        <v>146.4</v>
      </c>
      <c r="E362" s="30">
        <v>45008</v>
      </c>
      <c r="F362" s="2" t="s">
        <v>2206</v>
      </c>
      <c r="G362" s="2" t="s">
        <v>2315</v>
      </c>
      <c r="H362" s="23" t="s">
        <v>2207</v>
      </c>
      <c r="I362" s="2" t="s">
        <v>7</v>
      </c>
      <c r="J362" s="2" t="s">
        <v>2511</v>
      </c>
      <c r="K362" s="24" t="s">
        <v>2040</v>
      </c>
    </row>
    <row r="363" spans="1:11" x14ac:dyDescent="0.25">
      <c r="A363" s="2" t="s">
        <v>462</v>
      </c>
      <c r="B363" s="2" t="s">
        <v>14</v>
      </c>
      <c r="C363" s="2"/>
      <c r="D363" s="29">
        <v>318</v>
      </c>
      <c r="E363" s="30">
        <v>45009</v>
      </c>
      <c r="F363" s="2" t="s">
        <v>1071</v>
      </c>
      <c r="G363" s="2" t="s">
        <v>463</v>
      </c>
      <c r="H363" s="23" t="s">
        <v>2033</v>
      </c>
      <c r="I363" s="2" t="s">
        <v>9</v>
      </c>
      <c r="J363" s="2" t="s">
        <v>2034</v>
      </c>
      <c r="K363" s="24" t="s">
        <v>2035</v>
      </c>
    </row>
    <row r="364" spans="1:11" ht="25.5" x14ac:dyDescent="0.25">
      <c r="A364" s="2" t="s">
        <v>501</v>
      </c>
      <c r="B364" s="2" t="s">
        <v>2731</v>
      </c>
      <c r="C364" s="2"/>
      <c r="D364" s="29">
        <v>164.4</v>
      </c>
      <c r="E364" s="30">
        <v>45009</v>
      </c>
      <c r="F364" s="2" t="s">
        <v>2020</v>
      </c>
      <c r="G364" s="2" t="s">
        <v>2639</v>
      </c>
      <c r="H364" s="23" t="s">
        <v>2147</v>
      </c>
      <c r="I364" s="2" t="s">
        <v>7</v>
      </c>
      <c r="J364" s="2" t="s">
        <v>2507</v>
      </c>
      <c r="K364" s="24" t="s">
        <v>2040</v>
      </c>
    </row>
    <row r="365" spans="1:11" x14ac:dyDescent="0.25">
      <c r="A365" s="2" t="s">
        <v>482</v>
      </c>
      <c r="B365" s="2" t="s">
        <v>79</v>
      </c>
      <c r="C365" s="2"/>
      <c r="D365" s="29">
        <v>150</v>
      </c>
      <c r="E365" s="30">
        <v>45009</v>
      </c>
      <c r="F365" s="2" t="s">
        <v>2718</v>
      </c>
      <c r="G365" s="2" t="s">
        <v>2333</v>
      </c>
      <c r="H365" s="23" t="s">
        <v>2354</v>
      </c>
      <c r="I365" s="2" t="s">
        <v>9</v>
      </c>
      <c r="J365" s="2" t="s">
        <v>1986</v>
      </c>
      <c r="K365" s="24" t="s">
        <v>1987</v>
      </c>
    </row>
    <row r="366" spans="1:11" ht="25.5" x14ac:dyDescent="0.25">
      <c r="A366" s="2" t="s">
        <v>550</v>
      </c>
      <c r="B366" s="2" t="s">
        <v>2236</v>
      </c>
      <c r="C366" s="2"/>
      <c r="D366" s="29">
        <v>869</v>
      </c>
      <c r="E366" s="30">
        <v>45009</v>
      </c>
      <c r="F366" s="2" t="s">
        <v>2116</v>
      </c>
      <c r="G366" s="2" t="s">
        <v>2313</v>
      </c>
      <c r="H366" s="23" t="s">
        <v>1985</v>
      </c>
      <c r="I366" s="2" t="s">
        <v>7</v>
      </c>
      <c r="J366" s="2" t="s">
        <v>2559</v>
      </c>
      <c r="K366" s="24" t="s">
        <v>2040</v>
      </c>
    </row>
    <row r="367" spans="1:11" x14ac:dyDescent="0.25">
      <c r="A367" s="2" t="s">
        <v>546</v>
      </c>
      <c r="B367" s="2" t="s">
        <v>79</v>
      </c>
      <c r="C367" s="2"/>
      <c r="D367" s="29">
        <v>1573</v>
      </c>
      <c r="E367" s="30">
        <v>45009</v>
      </c>
      <c r="F367" s="2" t="s">
        <v>282</v>
      </c>
      <c r="G367" s="2" t="s">
        <v>283</v>
      </c>
      <c r="H367" s="23" t="s">
        <v>1985</v>
      </c>
      <c r="I367" s="2" t="s">
        <v>9</v>
      </c>
      <c r="J367" s="2" t="s">
        <v>2046</v>
      </c>
      <c r="K367" s="24" t="s">
        <v>2047</v>
      </c>
    </row>
    <row r="368" spans="1:11" x14ac:dyDescent="0.25">
      <c r="A368" s="2" t="s">
        <v>557</v>
      </c>
      <c r="B368" s="2" t="s">
        <v>2737</v>
      </c>
      <c r="C368" s="2"/>
      <c r="D368" s="29">
        <v>330</v>
      </c>
      <c r="E368" s="30">
        <v>45009</v>
      </c>
      <c r="F368" s="2" t="s">
        <v>2163</v>
      </c>
      <c r="G368" s="2" t="s">
        <v>2164</v>
      </c>
      <c r="H368" s="23" t="s">
        <v>2165</v>
      </c>
      <c r="I368" s="2" t="s">
        <v>7</v>
      </c>
      <c r="J368" s="2" t="s">
        <v>2070</v>
      </c>
      <c r="K368" s="24" t="s">
        <v>2668</v>
      </c>
    </row>
    <row r="369" spans="1:11" ht="25.5" x14ac:dyDescent="0.25">
      <c r="A369" s="2" t="s">
        <v>485</v>
      </c>
      <c r="B369" s="2" t="s">
        <v>19</v>
      </c>
      <c r="C369" s="2"/>
      <c r="D369" s="29">
        <v>346.5</v>
      </c>
      <c r="E369" s="30">
        <v>45009</v>
      </c>
      <c r="F369" s="2" t="s">
        <v>486</v>
      </c>
      <c r="G369" s="2" t="str">
        <f>VLOOKUP(F369,[1]Dodavatelia!$A:$C,2,FALSE)</f>
        <v>Líščie údolie 57, 842 31 Bratislava</v>
      </c>
      <c r="H369" s="23" t="str">
        <f>VLOOKUP(F369,[1]Dodavatelia!$A:$C,3,FALSE)</f>
        <v>44898444</v>
      </c>
      <c r="I369" s="2" t="s">
        <v>20</v>
      </c>
      <c r="J369" s="2" t="s">
        <v>2031</v>
      </c>
      <c r="K369" s="24" t="str">
        <f>VLOOKUP(J369,[1]funkcie!A:C,2,FALSE)</f>
        <v xml:space="preserve">odborný pracovník serológia </v>
      </c>
    </row>
    <row r="370" spans="1:11" x14ac:dyDescent="0.25">
      <c r="A370" s="2" t="s">
        <v>495</v>
      </c>
      <c r="B370" s="2" t="s">
        <v>79</v>
      </c>
      <c r="C370" s="2"/>
      <c r="D370" s="29">
        <v>288</v>
      </c>
      <c r="E370" s="30">
        <v>45009</v>
      </c>
      <c r="F370" s="2" t="s">
        <v>1931</v>
      </c>
      <c r="G370" s="2" t="s">
        <v>67</v>
      </c>
      <c r="H370" s="23" t="s">
        <v>2719</v>
      </c>
      <c r="I370" s="2" t="s">
        <v>9</v>
      </c>
      <c r="J370" s="2" t="s">
        <v>2046</v>
      </c>
      <c r="K370" s="24" t="s">
        <v>2047</v>
      </c>
    </row>
    <row r="371" spans="1:11" ht="25.5" x14ac:dyDescent="0.25">
      <c r="A371" s="2" t="s">
        <v>565</v>
      </c>
      <c r="B371" s="2" t="s">
        <v>355</v>
      </c>
      <c r="C371" s="2"/>
      <c r="D371" s="29">
        <v>414.72</v>
      </c>
      <c r="E371" s="30">
        <v>45009</v>
      </c>
      <c r="F371" s="2" t="s">
        <v>2308</v>
      </c>
      <c r="G371" s="2" t="str">
        <f>VLOOKUP(F371,[1]Dodavatelia!$A:$C,2,FALSE)</f>
        <v>Hornočermásnka 4, 949 01 Nitra</v>
      </c>
      <c r="H371" s="23" t="str">
        <f>VLOOKUP(F371,[1]Dodavatelia!$A:$C,3,FALSE)</f>
        <v>34113924</v>
      </c>
      <c r="I371" s="2" t="s">
        <v>20</v>
      </c>
      <c r="J371" s="2" t="s">
        <v>2006</v>
      </c>
      <c r="K371" s="24" t="str">
        <f>VLOOKUP(J371,[1]funkcie!A:C,2,FALSE)</f>
        <v>odborný pracovník bakteriológia</v>
      </c>
    </row>
    <row r="372" spans="1:11" x14ac:dyDescent="0.25">
      <c r="A372" s="2" t="s">
        <v>542</v>
      </c>
      <c r="B372" s="2" t="s">
        <v>2733</v>
      </c>
      <c r="C372" s="2"/>
      <c r="D372" s="29">
        <v>205.66</v>
      </c>
      <c r="E372" s="30">
        <v>45009</v>
      </c>
      <c r="F372" s="2" t="s">
        <v>2347</v>
      </c>
      <c r="G372" s="2" t="s">
        <v>2510</v>
      </c>
      <c r="H372" s="23" t="s">
        <v>2348</v>
      </c>
      <c r="I372" s="2" t="s">
        <v>7</v>
      </c>
      <c r="J372" s="2" t="s">
        <v>2070</v>
      </c>
      <c r="K372" s="24" t="s">
        <v>2668</v>
      </c>
    </row>
    <row r="373" spans="1:11" x14ac:dyDescent="0.25">
      <c r="A373" s="2" t="s">
        <v>481</v>
      </c>
      <c r="B373" s="2" t="s">
        <v>14</v>
      </c>
      <c r="C373" s="2"/>
      <c r="D373" s="29">
        <v>355.2</v>
      </c>
      <c r="E373" s="30">
        <v>45009</v>
      </c>
      <c r="F373" s="2" t="s">
        <v>745</v>
      </c>
      <c r="G373" s="2" t="s">
        <v>1496</v>
      </c>
      <c r="H373" s="23" t="s">
        <v>2077</v>
      </c>
      <c r="I373" s="2" t="s">
        <v>9</v>
      </c>
      <c r="J373" s="2" t="s">
        <v>2034</v>
      </c>
      <c r="K373" s="24" t="s">
        <v>2035</v>
      </c>
    </row>
    <row r="374" spans="1:11" x14ac:dyDescent="0.25">
      <c r="A374" s="2" t="s">
        <v>453</v>
      </c>
      <c r="B374" s="2" t="s">
        <v>12</v>
      </c>
      <c r="C374" s="2"/>
      <c r="D374" s="29">
        <v>132</v>
      </c>
      <c r="E374" s="30">
        <v>45009</v>
      </c>
      <c r="F374" s="2" t="s">
        <v>286</v>
      </c>
      <c r="G374" s="2" t="s">
        <v>13</v>
      </c>
      <c r="H374" s="23" t="s">
        <v>2045</v>
      </c>
      <c r="I374" s="2" t="s">
        <v>9</v>
      </c>
      <c r="J374" s="2" t="s">
        <v>2600</v>
      </c>
      <c r="K374" s="24" t="s">
        <v>2721</v>
      </c>
    </row>
    <row r="375" spans="1:11" ht="25.5" x14ac:dyDescent="0.25">
      <c r="A375" s="2" t="s">
        <v>461</v>
      </c>
      <c r="B375" s="2" t="s">
        <v>79</v>
      </c>
      <c r="C375" s="2"/>
      <c r="D375" s="29">
        <v>190.8</v>
      </c>
      <c r="E375" s="30">
        <v>45009</v>
      </c>
      <c r="F375" s="2" t="s">
        <v>2132</v>
      </c>
      <c r="G375" s="2" t="s">
        <v>2720</v>
      </c>
      <c r="H375" s="23"/>
      <c r="I375" s="2" t="s">
        <v>9</v>
      </c>
      <c r="J375" s="2" t="s">
        <v>2046</v>
      </c>
      <c r="K375" s="24" t="s">
        <v>2047</v>
      </c>
    </row>
    <row r="376" spans="1:11" ht="25.5" x14ac:dyDescent="0.25">
      <c r="A376" s="2" t="s">
        <v>596</v>
      </c>
      <c r="B376" s="2" t="s">
        <v>184</v>
      </c>
      <c r="C376" s="2"/>
      <c r="D376" s="29">
        <v>52.8</v>
      </c>
      <c r="E376" s="30">
        <v>45009</v>
      </c>
      <c r="F376" s="2" t="s">
        <v>254</v>
      </c>
      <c r="G376" s="2" t="s">
        <v>2730</v>
      </c>
      <c r="H376" s="23" t="s">
        <v>2083</v>
      </c>
      <c r="I376" s="2" t="s">
        <v>7</v>
      </c>
      <c r="J376" s="2" t="s">
        <v>2507</v>
      </c>
      <c r="K376" s="24" t="s">
        <v>2712</v>
      </c>
    </row>
    <row r="377" spans="1:11" ht="25.5" x14ac:dyDescent="0.25">
      <c r="A377" s="2" t="s">
        <v>595</v>
      </c>
      <c r="B377" s="2" t="s">
        <v>2732</v>
      </c>
      <c r="C377" s="2"/>
      <c r="D377" s="29">
        <v>90</v>
      </c>
      <c r="E377" s="30">
        <v>45009</v>
      </c>
      <c r="F377" s="2" t="s">
        <v>254</v>
      </c>
      <c r="G377" s="2" t="s">
        <v>2730</v>
      </c>
      <c r="H377" s="23" t="s">
        <v>2083</v>
      </c>
      <c r="I377" s="2" t="s">
        <v>7</v>
      </c>
      <c r="J377" s="2" t="s">
        <v>2507</v>
      </c>
      <c r="K377" s="24" t="s">
        <v>2712</v>
      </c>
    </row>
    <row r="378" spans="1:11" ht="25.5" x14ac:dyDescent="0.25">
      <c r="A378" s="2" t="s">
        <v>547</v>
      </c>
      <c r="B378" s="2" t="s">
        <v>14</v>
      </c>
      <c r="C378" s="2"/>
      <c r="D378" s="29">
        <v>27.6</v>
      </c>
      <c r="E378" s="30">
        <v>45009</v>
      </c>
      <c r="F378" s="2" t="s">
        <v>2722</v>
      </c>
      <c r="G378" s="2" t="str">
        <f>VLOOKUP(F378,[1]Dodavatelia!$A:$C,2,FALSE)</f>
        <v>Mariánske námestie 29/6, 010 01 Žilina</v>
      </c>
      <c r="H378" s="23" t="str">
        <f>VLOOKUP(F378,[1]Dodavatelia!$A:$C,3,FALSE)</f>
        <v>00692468</v>
      </c>
      <c r="I378" s="2" t="s">
        <v>20</v>
      </c>
      <c r="J378" s="2" t="s">
        <v>2006</v>
      </c>
      <c r="K378" s="24" t="str">
        <f>VLOOKUP(J378,[1]funkcie!A:C,2,FALSE)</f>
        <v>odborný pracovník bakteriológia</v>
      </c>
    </row>
    <row r="379" spans="1:11" ht="25.5" x14ac:dyDescent="0.25">
      <c r="A379" s="2" t="s">
        <v>2734</v>
      </c>
      <c r="B379" s="2" t="s">
        <v>2735</v>
      </c>
      <c r="C379" s="2"/>
      <c r="D379" s="29">
        <v>285</v>
      </c>
      <c r="E379" s="30">
        <v>45009</v>
      </c>
      <c r="F379" s="2" t="s">
        <v>2218</v>
      </c>
      <c r="G379" s="2" t="s">
        <v>2736</v>
      </c>
      <c r="H379" s="23" t="s">
        <v>2219</v>
      </c>
      <c r="I379" s="2" t="s">
        <v>7</v>
      </c>
      <c r="J379" s="2" t="s">
        <v>2537</v>
      </c>
      <c r="K379" s="24" t="s">
        <v>2110</v>
      </c>
    </row>
    <row r="380" spans="1:11" ht="25.5" x14ac:dyDescent="0.25">
      <c r="A380" s="2" t="s">
        <v>2726</v>
      </c>
      <c r="B380" s="2" t="s">
        <v>2713</v>
      </c>
      <c r="C380" s="2"/>
      <c r="D380" s="29">
        <v>300</v>
      </c>
      <c r="E380" s="30">
        <v>45009</v>
      </c>
      <c r="F380" s="2" t="s">
        <v>2232</v>
      </c>
      <c r="G380" s="2" t="s">
        <v>2727</v>
      </c>
      <c r="H380" s="23" t="s">
        <v>398</v>
      </c>
      <c r="I380" s="2" t="s">
        <v>7</v>
      </c>
      <c r="J380" s="2" t="s">
        <v>2511</v>
      </c>
      <c r="K380" s="24" t="s">
        <v>2040</v>
      </c>
    </row>
    <row r="381" spans="1:11" ht="25.5" x14ac:dyDescent="0.25">
      <c r="A381" s="2" t="s">
        <v>543</v>
      </c>
      <c r="B381" s="2" t="s">
        <v>2713</v>
      </c>
      <c r="C381" s="2"/>
      <c r="D381" s="29">
        <v>420</v>
      </c>
      <c r="E381" s="30">
        <v>45009</v>
      </c>
      <c r="F381" s="2" t="s">
        <v>2186</v>
      </c>
      <c r="G381" s="2" t="s">
        <v>2728</v>
      </c>
      <c r="H381" s="23" t="s">
        <v>2187</v>
      </c>
      <c r="I381" s="2" t="s">
        <v>7</v>
      </c>
      <c r="J381" s="2" t="s">
        <v>2511</v>
      </c>
      <c r="K381" s="24" t="s">
        <v>2040</v>
      </c>
    </row>
    <row r="382" spans="1:11" ht="25.5" x14ac:dyDescent="0.25">
      <c r="A382" s="2" t="s">
        <v>671</v>
      </c>
      <c r="B382" s="2" t="s">
        <v>14</v>
      </c>
      <c r="C382" s="2"/>
      <c r="D382" s="29">
        <v>284.39999999999998</v>
      </c>
      <c r="E382" s="30">
        <v>45009</v>
      </c>
      <c r="F382" s="2" t="s">
        <v>1946</v>
      </c>
      <c r="G382" s="2" t="str">
        <f>VLOOKUP(F382,[1]Dodavatelia!$A:$C,2,FALSE)</f>
        <v>Nábr.arm.gen.L.Svobodu 5,81249BA</v>
      </c>
      <c r="H382" s="23">
        <f>VLOOKUP(F382,[1]Dodavatelia!$A:$C,3,FALSE)</f>
        <v>30807662</v>
      </c>
      <c r="I382" s="2" t="s">
        <v>20</v>
      </c>
      <c r="J382" s="2" t="s">
        <v>2023</v>
      </c>
      <c r="K382" s="24" t="str">
        <f>VLOOKUP(J382,[1]funkcie!A:C,2,FALSE)</f>
        <v>odborný pracovník chémia</v>
      </c>
    </row>
    <row r="383" spans="1:11" ht="25.5" x14ac:dyDescent="0.25">
      <c r="A383" s="2" t="s">
        <v>678</v>
      </c>
      <c r="B383" s="2" t="s">
        <v>14</v>
      </c>
      <c r="C383" s="2"/>
      <c r="D383" s="29">
        <v>119</v>
      </c>
      <c r="E383" s="30">
        <v>45009</v>
      </c>
      <c r="F383" s="2" t="s">
        <v>1946</v>
      </c>
      <c r="G383" s="2" t="str">
        <f>VLOOKUP(F383,[1]Dodavatelia!$A:$C,2,FALSE)</f>
        <v>Nábr.arm.gen.L.Svobodu 5,81249BA</v>
      </c>
      <c r="H383" s="23">
        <f>VLOOKUP(F383,[1]Dodavatelia!$A:$C,3,FALSE)</f>
        <v>30807662</v>
      </c>
      <c r="I383" s="2" t="s">
        <v>20</v>
      </c>
      <c r="J383" s="2" t="s">
        <v>2055</v>
      </c>
      <c r="K383" s="24" t="str">
        <f>VLOOKUP(J383,[1]funkcie!A:C,2,FALSE)</f>
        <v>odborný pracovník bakteriológia</v>
      </c>
    </row>
    <row r="384" spans="1:11" ht="25.5" x14ac:dyDescent="0.25">
      <c r="A384" s="2" t="s">
        <v>625</v>
      </c>
      <c r="B384" s="2" t="s">
        <v>2725</v>
      </c>
      <c r="C384" s="2"/>
      <c r="D384" s="29">
        <v>54</v>
      </c>
      <c r="E384" s="30">
        <v>45009</v>
      </c>
      <c r="F384" s="2" t="s">
        <v>2206</v>
      </c>
      <c r="G384" s="2" t="s">
        <v>2315</v>
      </c>
      <c r="H384" s="23" t="s">
        <v>2207</v>
      </c>
      <c r="I384" s="2" t="s">
        <v>7</v>
      </c>
      <c r="J384" s="2" t="s">
        <v>2507</v>
      </c>
      <c r="K384" s="24" t="s">
        <v>2040</v>
      </c>
    </row>
    <row r="385" spans="1:11" ht="25.5" x14ac:dyDescent="0.25">
      <c r="A385" s="2" t="s">
        <v>624</v>
      </c>
      <c r="B385" s="2" t="s">
        <v>2729</v>
      </c>
      <c r="C385" s="2"/>
      <c r="D385" s="29">
        <v>4964.3999999999996</v>
      </c>
      <c r="E385" s="30">
        <v>45009</v>
      </c>
      <c r="F385" s="2" t="s">
        <v>2206</v>
      </c>
      <c r="G385" s="2" t="s">
        <v>2315</v>
      </c>
      <c r="H385" s="23" t="s">
        <v>2207</v>
      </c>
      <c r="I385" s="2" t="s">
        <v>7</v>
      </c>
      <c r="J385" s="2" t="s">
        <v>2507</v>
      </c>
      <c r="K385" s="24" t="s">
        <v>2040</v>
      </c>
    </row>
    <row r="386" spans="1:11" ht="25.5" x14ac:dyDescent="0.25">
      <c r="A386" s="2" t="s">
        <v>680</v>
      </c>
      <c r="B386" s="2" t="s">
        <v>2216</v>
      </c>
      <c r="C386" s="2"/>
      <c r="D386" s="29">
        <v>1600.32</v>
      </c>
      <c r="E386" s="30">
        <v>45009</v>
      </c>
      <c r="F386" s="2" t="s">
        <v>2206</v>
      </c>
      <c r="G386" s="2" t="s">
        <v>2315</v>
      </c>
      <c r="H386" s="23" t="s">
        <v>2207</v>
      </c>
      <c r="I386" s="2" t="s">
        <v>7</v>
      </c>
      <c r="J386" s="2" t="s">
        <v>2511</v>
      </c>
      <c r="K386" s="24" t="s">
        <v>2040</v>
      </c>
    </row>
    <row r="387" spans="1:11" ht="25.5" x14ac:dyDescent="0.25">
      <c r="A387" s="2" t="s">
        <v>743</v>
      </c>
      <c r="B387" s="2" t="s">
        <v>2723</v>
      </c>
      <c r="C387" s="2"/>
      <c r="D387" s="29">
        <v>95</v>
      </c>
      <c r="E387" s="30">
        <v>45009</v>
      </c>
      <c r="F387" s="2" t="s">
        <v>672</v>
      </c>
      <c r="G387" s="2" t="s">
        <v>2724</v>
      </c>
      <c r="H387" s="23" t="s">
        <v>2265</v>
      </c>
      <c r="I387" s="2" t="s">
        <v>7</v>
      </c>
      <c r="J387" s="2" t="s">
        <v>2641</v>
      </c>
      <c r="K387" s="24" t="s">
        <v>2040</v>
      </c>
    </row>
    <row r="388" spans="1:11" x14ac:dyDescent="0.25">
      <c r="A388" s="2" t="s">
        <v>478</v>
      </c>
      <c r="B388" s="2" t="s">
        <v>394</v>
      </c>
      <c r="C388" s="2"/>
      <c r="D388" s="29">
        <v>690</v>
      </c>
      <c r="E388" s="30">
        <v>45012</v>
      </c>
      <c r="F388" s="2" t="s">
        <v>479</v>
      </c>
      <c r="G388" s="2" t="s">
        <v>480</v>
      </c>
      <c r="H388" s="23" t="s">
        <v>2738</v>
      </c>
      <c r="I388" s="2" t="s">
        <v>23</v>
      </c>
      <c r="J388" s="2" t="s">
        <v>2221</v>
      </c>
      <c r="K388" s="24" t="s">
        <v>2222</v>
      </c>
    </row>
    <row r="389" spans="1:11" ht="25.5" x14ac:dyDescent="0.25">
      <c r="A389" s="2" t="s">
        <v>535</v>
      </c>
      <c r="B389" s="2" t="s">
        <v>1906</v>
      </c>
      <c r="C389" s="2"/>
      <c r="D389" s="29">
        <v>74</v>
      </c>
      <c r="E389" s="30">
        <v>45012</v>
      </c>
      <c r="F389" s="2" t="s">
        <v>254</v>
      </c>
      <c r="G389" s="2" t="str">
        <f>VLOOKUP(F389,[1]Dodavatelia!$A:$C,2,FALSE)</f>
        <v>Zemplínska 46, 040 01 Košice</v>
      </c>
      <c r="H389" s="23" t="str">
        <f>VLOOKUP(F389,[1]Dodavatelia!$A:$C,3,FALSE)</f>
        <v>37954521</v>
      </c>
      <c r="I389" s="2" t="s">
        <v>2012</v>
      </c>
      <c r="J389" s="2" t="s">
        <v>2013</v>
      </c>
      <c r="K389" s="24" t="str">
        <f>VLOOKUP(J389,[1]funkcie!A:C,2,FALSE)</f>
        <v>odborný pracovník hygiena potravín</v>
      </c>
    </row>
    <row r="390" spans="1:11" ht="25.5" x14ac:dyDescent="0.25">
      <c r="A390" s="2" t="s">
        <v>498</v>
      </c>
      <c r="B390" s="2" t="s">
        <v>0</v>
      </c>
      <c r="C390" s="2"/>
      <c r="D390" s="29">
        <v>1698.24</v>
      </c>
      <c r="E390" s="30">
        <v>45013</v>
      </c>
      <c r="F390" s="2" t="s">
        <v>2129</v>
      </c>
      <c r="G390" s="2" t="str">
        <f>VLOOKUP(F390,[1]Dodavatelia!$A:$C,2,FALSE)</f>
        <v>Cementárská cesta 16, 974 01 Banská Bystrica</v>
      </c>
      <c r="H390" s="23" t="str">
        <f>VLOOKUP(F390,[1]Dodavatelia!$A:$C,3,FALSE)</f>
        <v>31625444</v>
      </c>
      <c r="I390" s="2" t="s">
        <v>20</v>
      </c>
      <c r="J390" s="2" t="s">
        <v>2128</v>
      </c>
      <c r="K390" s="24" t="str">
        <f>VLOOKUP(J390,[1]funkcie!A:C,2,FALSE)</f>
        <v>odborný pracovník chémia</v>
      </c>
    </row>
    <row r="391" spans="1:11" ht="25.5" x14ac:dyDescent="0.25">
      <c r="A391" s="2" t="s">
        <v>2739</v>
      </c>
      <c r="B391" s="2" t="s">
        <v>2740</v>
      </c>
      <c r="C391" s="2"/>
      <c r="D391" s="29"/>
      <c r="E391" s="30">
        <v>45013</v>
      </c>
      <c r="F391" s="2" t="s">
        <v>2741</v>
      </c>
      <c r="G391" s="2" t="str">
        <f>VLOOKUP(F391,[1]Dodavatelia!$A:$C,2,FALSE)</f>
        <v>Nám. A. Bernoláka 377, 029 01 Námestovo</v>
      </c>
      <c r="H391" s="23">
        <f>VLOOKUP(F391,[1]Dodavatelia!$A:$C,3,FALSE)</f>
        <v>0</v>
      </c>
      <c r="I391" s="2" t="s">
        <v>20</v>
      </c>
      <c r="J391" s="2" t="s">
        <v>1981</v>
      </c>
      <c r="K391" s="24" t="str">
        <f>VLOOKUP(J391,[1]funkcie!A:C,2,FALSE)</f>
        <v>IT</v>
      </c>
    </row>
    <row r="392" spans="1:11" ht="25.5" x14ac:dyDescent="0.25">
      <c r="A392" s="2" t="s">
        <v>493</v>
      </c>
      <c r="B392" s="2" t="s">
        <v>355</v>
      </c>
      <c r="C392" s="2"/>
      <c r="D392" s="29">
        <v>122.4</v>
      </c>
      <c r="E392" s="30">
        <v>45013</v>
      </c>
      <c r="F392" s="2" t="s">
        <v>2020</v>
      </c>
      <c r="G392" s="2" t="str">
        <f>VLOOKUP(F392,[1]Dodavatelia!$A:$C,2,FALSE)</f>
        <v>Dlhá ulica 95, 010 09 Žilina 9 - Bytčica</v>
      </c>
      <c r="H392" s="23" t="str">
        <f>VLOOKUP(F392,[1]Dodavatelia!$A:$C,3,FALSE)</f>
        <v>11943254</v>
      </c>
      <c r="I392" s="2" t="s">
        <v>20</v>
      </c>
      <c r="J392" s="2" t="s">
        <v>2128</v>
      </c>
      <c r="K392" s="24" t="str">
        <f>VLOOKUP(J392,[1]funkcie!A:C,2,FALSE)</f>
        <v>odborný pracovník chémia</v>
      </c>
    </row>
    <row r="393" spans="1:11" ht="25.5" x14ac:dyDescent="0.25">
      <c r="A393" s="2" t="s">
        <v>573</v>
      </c>
      <c r="B393" s="2" t="s">
        <v>77</v>
      </c>
      <c r="C393" s="2"/>
      <c r="D393" s="29">
        <v>1417.2</v>
      </c>
      <c r="E393" s="30">
        <v>45013</v>
      </c>
      <c r="F393" s="2" t="s">
        <v>153</v>
      </c>
      <c r="G393" s="2" t="str">
        <f>VLOOKUP(F393,[1]Dodavatelia!$A:$C,2,FALSE)</f>
        <v>Púchovská 12, 831 06 Bratislava</v>
      </c>
      <c r="H393" s="23" t="str">
        <f>VLOOKUP(F393,[1]Dodavatelia!$A:$C,3,FALSE)</f>
        <v>35693487</v>
      </c>
      <c r="I393" s="2" t="s">
        <v>20</v>
      </c>
      <c r="J393" s="2" t="s">
        <v>2128</v>
      </c>
      <c r="K393" s="24" t="str">
        <f>VLOOKUP(J393,[1]funkcie!A:C,2,FALSE)</f>
        <v>odborný pracovník chémia</v>
      </c>
    </row>
    <row r="394" spans="1:11" ht="25.5" x14ac:dyDescent="0.25">
      <c r="A394" s="2" t="s">
        <v>484</v>
      </c>
      <c r="B394" s="2" t="s">
        <v>19</v>
      </c>
      <c r="C394" s="2"/>
      <c r="D394" s="29">
        <v>14.4</v>
      </c>
      <c r="E394" s="30">
        <v>45013</v>
      </c>
      <c r="F394" s="2" t="s">
        <v>1993</v>
      </c>
      <c r="G394" s="2" t="str">
        <f>VLOOKUP(F394,[1]Dodavatelia!$A:$C,2,FALSE)</f>
        <v>Bytčická 16, 010 01 Žilina</v>
      </c>
      <c r="H394" s="23">
        <f>VLOOKUP(F394,[1]Dodavatelia!$A:$C,3,FALSE)</f>
        <v>36373354</v>
      </c>
      <c r="I394" s="2" t="s">
        <v>20</v>
      </c>
      <c r="J394" s="2" t="s">
        <v>2023</v>
      </c>
      <c r="K394" s="24" t="str">
        <f>VLOOKUP(J394,[1]funkcie!A:C,2,FALSE)</f>
        <v>odborný pracovník chémia</v>
      </c>
    </row>
    <row r="395" spans="1:11" ht="25.5" x14ac:dyDescent="0.25">
      <c r="A395" s="2" t="s">
        <v>569</v>
      </c>
      <c r="B395" s="2" t="s">
        <v>0</v>
      </c>
      <c r="C395" s="2"/>
      <c r="D395" s="29">
        <v>580.4</v>
      </c>
      <c r="E395" s="30">
        <v>45013</v>
      </c>
      <c r="F395" s="2" t="s">
        <v>208</v>
      </c>
      <c r="G395" s="2" t="str">
        <f>VLOOKUP(F395,[1]Dodavatelia!$A:$C,2,FALSE)</f>
        <v>Levočská 3, 851 01  Bratislava</v>
      </c>
      <c r="H395" s="23" t="str">
        <f>VLOOKUP(F395,[1]Dodavatelia!$A:$C,3,FALSE)</f>
        <v>35869429</v>
      </c>
      <c r="I395" s="2" t="s">
        <v>20</v>
      </c>
      <c r="J395" s="2" t="s">
        <v>2128</v>
      </c>
      <c r="K395" s="24" t="str">
        <f>VLOOKUP(J395,[1]funkcie!A:C,2,FALSE)</f>
        <v>odborný pracovník chémia</v>
      </c>
    </row>
    <row r="396" spans="1:11" ht="25.5" x14ac:dyDescent="0.25">
      <c r="A396" s="2" t="s">
        <v>548</v>
      </c>
      <c r="B396" s="2" t="s">
        <v>14</v>
      </c>
      <c r="C396" s="2"/>
      <c r="D396" s="29"/>
      <c r="E396" s="30">
        <v>45013</v>
      </c>
      <c r="F396" s="2" t="s">
        <v>2394</v>
      </c>
      <c r="G396" s="2" t="str">
        <f>VLOOKUP(F396,[1]Dodavatelia!$A:$C,2,FALSE)</f>
        <v>Kaštanová  64/540, 620 00 Brno, Česká republika</v>
      </c>
      <c r="H396" s="23" t="str">
        <f>VLOOKUP(F396,[1]Dodavatelia!$A:$C,3,FALSE)</f>
        <v>27754146</v>
      </c>
      <c r="I396" s="2" t="s">
        <v>20</v>
      </c>
      <c r="J396" s="2" t="s">
        <v>2055</v>
      </c>
      <c r="K396" s="24" t="str">
        <f>VLOOKUP(J396,[1]funkcie!A:C,2,FALSE)</f>
        <v>odborný pracovník bakteriológia</v>
      </c>
    </row>
    <row r="397" spans="1:11" ht="25.5" x14ac:dyDescent="0.25">
      <c r="A397" s="2" t="s">
        <v>488</v>
      </c>
      <c r="B397" s="2" t="s">
        <v>2319</v>
      </c>
      <c r="C397" s="2"/>
      <c r="D397" s="29"/>
      <c r="E397" s="30">
        <v>45014</v>
      </c>
      <c r="F397" s="2" t="s">
        <v>135</v>
      </c>
      <c r="G397" s="2" t="str">
        <f>VLOOKUP(F397,[1]Dodavatelia!$A:$C,2,FALSE)</f>
        <v>Čsl. armády 4/5462, Martin</v>
      </c>
      <c r="H397" s="23" t="str">
        <f>VLOOKUP(F397,[1]Dodavatelia!$A:$C,3,FALSE)</f>
        <v>36400271</v>
      </c>
      <c r="I397" s="2" t="s">
        <v>20</v>
      </c>
      <c r="J397" s="2" t="s">
        <v>2408</v>
      </c>
      <c r="K397" s="24" t="str">
        <f>VLOOKUP(J397,[1]funkcie!A:C,2,FALSE)</f>
        <v>odborný pracovník bakteriológia</v>
      </c>
    </row>
    <row r="398" spans="1:11" ht="25.5" x14ac:dyDescent="0.25">
      <c r="A398" s="2" t="s">
        <v>689</v>
      </c>
      <c r="B398" s="2" t="s">
        <v>19</v>
      </c>
      <c r="C398" s="2"/>
      <c r="D398" s="29">
        <v>47.1</v>
      </c>
      <c r="E398" s="30">
        <v>45015</v>
      </c>
      <c r="F398" s="2" t="s">
        <v>2054</v>
      </c>
      <c r="G398" s="2" t="str">
        <f>VLOOKUP(F398,[1]Dodavatelia!$A:$C,2,FALSE)</f>
        <v>Radlinského 17/A, 052 01 Spišská Nová Ves</v>
      </c>
      <c r="H398" s="23">
        <f>VLOOKUP(F398,[1]Dodavatelia!$A:$C,3,FALSE)</f>
        <v>31652859</v>
      </c>
      <c r="I398" s="2" t="s">
        <v>20</v>
      </c>
      <c r="J398" s="2" t="s">
        <v>2023</v>
      </c>
      <c r="K398" s="24" t="str">
        <f>VLOOKUP(J398,[1]funkcie!A:C,2,FALSE)</f>
        <v>odborný pracovník chémia</v>
      </c>
    </row>
    <row r="399" spans="1:11" ht="25.5" x14ac:dyDescent="0.25">
      <c r="A399" s="2" t="s">
        <v>532</v>
      </c>
      <c r="B399" s="2" t="s">
        <v>1938</v>
      </c>
      <c r="C399" s="2"/>
      <c r="D399" s="29">
        <v>949.2</v>
      </c>
      <c r="E399" s="30">
        <v>45015</v>
      </c>
      <c r="F399" s="2" t="s">
        <v>200</v>
      </c>
      <c r="G399" s="2" t="s">
        <v>2743</v>
      </c>
      <c r="H399" s="23"/>
      <c r="I399" s="2" t="s">
        <v>9</v>
      </c>
      <c r="J399" s="2" t="s">
        <v>1986</v>
      </c>
      <c r="K399" s="24" t="s">
        <v>1989</v>
      </c>
    </row>
    <row r="400" spans="1:11" ht="25.5" x14ac:dyDescent="0.25">
      <c r="A400" s="2" t="s">
        <v>500</v>
      </c>
      <c r="B400" s="2" t="s">
        <v>2749</v>
      </c>
      <c r="C400" s="2"/>
      <c r="D400" s="29">
        <v>27.66</v>
      </c>
      <c r="E400" s="30">
        <v>45015</v>
      </c>
      <c r="F400" s="2" t="s">
        <v>2298</v>
      </c>
      <c r="G400" s="2" t="s">
        <v>2659</v>
      </c>
      <c r="H400" s="23" t="s">
        <v>2299</v>
      </c>
      <c r="I400" s="2" t="s">
        <v>7</v>
      </c>
      <c r="J400" s="2" t="s">
        <v>2606</v>
      </c>
      <c r="K400" s="24" t="s">
        <v>2660</v>
      </c>
    </row>
    <row r="401" spans="1:11" ht="25.5" x14ac:dyDescent="0.25">
      <c r="A401" s="2" t="s">
        <v>518</v>
      </c>
      <c r="B401" s="2" t="s">
        <v>27</v>
      </c>
      <c r="C401" s="2"/>
      <c r="D401" s="29">
        <v>2000</v>
      </c>
      <c r="E401" s="30">
        <v>45015</v>
      </c>
      <c r="F401" s="2" t="s">
        <v>118</v>
      </c>
      <c r="G401" s="2" t="s">
        <v>119</v>
      </c>
      <c r="H401" s="23">
        <v>35848570</v>
      </c>
      <c r="I401" s="2" t="s">
        <v>23</v>
      </c>
      <c r="J401" s="2" t="s">
        <v>1996</v>
      </c>
      <c r="K401" s="24" t="s">
        <v>1997</v>
      </c>
    </row>
    <row r="402" spans="1:11" ht="25.5" x14ac:dyDescent="0.25">
      <c r="A402" s="2" t="s">
        <v>759</v>
      </c>
      <c r="B402" s="2" t="s">
        <v>2748</v>
      </c>
      <c r="C402" s="2"/>
      <c r="D402" s="29">
        <v>168</v>
      </c>
      <c r="E402" s="30">
        <v>45015</v>
      </c>
      <c r="F402" s="2" t="s">
        <v>1949</v>
      </c>
      <c r="G402" s="2" t="s">
        <v>2374</v>
      </c>
      <c r="H402" s="23" t="s">
        <v>2101</v>
      </c>
      <c r="I402" s="2" t="s">
        <v>7</v>
      </c>
      <c r="J402" s="2" t="s">
        <v>2613</v>
      </c>
      <c r="K402" s="24" t="s">
        <v>2614</v>
      </c>
    </row>
    <row r="403" spans="1:11" ht="25.5" x14ac:dyDescent="0.25">
      <c r="A403" s="2" t="s">
        <v>674</v>
      </c>
      <c r="B403" s="2" t="s">
        <v>2750</v>
      </c>
      <c r="C403" s="2"/>
      <c r="D403" s="29">
        <v>794.5</v>
      </c>
      <c r="E403" s="30">
        <v>45015</v>
      </c>
      <c r="F403" s="2" t="s">
        <v>2122</v>
      </c>
      <c r="G403" s="2" t="s">
        <v>2662</v>
      </c>
      <c r="H403" s="23" t="s">
        <v>2123</v>
      </c>
      <c r="I403" s="2" t="s">
        <v>7</v>
      </c>
      <c r="J403" s="2" t="s">
        <v>2076</v>
      </c>
      <c r="K403" s="24" t="s">
        <v>2040</v>
      </c>
    </row>
    <row r="404" spans="1:11" ht="25.5" x14ac:dyDescent="0.25">
      <c r="A404" s="2" t="s">
        <v>577</v>
      </c>
      <c r="B404" s="2" t="s">
        <v>2744</v>
      </c>
      <c r="C404" s="2"/>
      <c r="D404" s="29">
        <v>134.4</v>
      </c>
      <c r="E404" s="30">
        <v>45015</v>
      </c>
      <c r="F404" s="2" t="s">
        <v>208</v>
      </c>
      <c r="G404" s="2" t="s">
        <v>2208</v>
      </c>
      <c r="H404" s="23" t="s">
        <v>2137</v>
      </c>
      <c r="I404" s="2" t="s">
        <v>7</v>
      </c>
      <c r="J404" s="2" t="s">
        <v>2566</v>
      </c>
      <c r="K404" s="24" t="s">
        <v>2040</v>
      </c>
    </row>
    <row r="405" spans="1:11" x14ac:dyDescent="0.25">
      <c r="A405" s="2" t="s">
        <v>642</v>
      </c>
      <c r="B405" s="2" t="s">
        <v>27</v>
      </c>
      <c r="C405" s="2"/>
      <c r="D405" s="29">
        <v>1329.6</v>
      </c>
      <c r="E405" s="30">
        <v>45015</v>
      </c>
      <c r="F405" s="2" t="s">
        <v>43</v>
      </c>
      <c r="G405" s="2" t="s">
        <v>44</v>
      </c>
      <c r="H405" s="23">
        <v>35848189</v>
      </c>
      <c r="I405" s="2" t="s">
        <v>23</v>
      </c>
      <c r="J405" s="2" t="s">
        <v>1977</v>
      </c>
      <c r="K405" s="24" t="s">
        <v>1978</v>
      </c>
    </row>
    <row r="406" spans="1:11" ht="25.5" x14ac:dyDescent="0.25">
      <c r="A406" s="2" t="s">
        <v>929</v>
      </c>
      <c r="B406" s="2" t="s">
        <v>928</v>
      </c>
      <c r="C406" s="2"/>
      <c r="D406" s="29">
        <v>315</v>
      </c>
      <c r="E406" s="30">
        <v>45015</v>
      </c>
      <c r="F406" s="2" t="s">
        <v>93</v>
      </c>
      <c r="G406" s="2" t="s">
        <v>94</v>
      </c>
      <c r="H406" s="23">
        <v>31373861</v>
      </c>
      <c r="I406" s="2" t="s">
        <v>23</v>
      </c>
      <c r="J406" s="2" t="s">
        <v>2141</v>
      </c>
      <c r="K406" s="24" t="s">
        <v>2142</v>
      </c>
    </row>
    <row r="407" spans="1:11" ht="25.5" x14ac:dyDescent="0.25">
      <c r="A407" s="2" t="s">
        <v>612</v>
      </c>
      <c r="B407" s="2" t="s">
        <v>2148</v>
      </c>
      <c r="C407" s="2"/>
      <c r="D407" s="29">
        <v>423.68</v>
      </c>
      <c r="E407" s="30">
        <v>45015</v>
      </c>
      <c r="F407" s="2" t="s">
        <v>35</v>
      </c>
      <c r="G407" s="2" t="s">
        <v>2664</v>
      </c>
      <c r="H407" s="23" t="s">
        <v>2103</v>
      </c>
      <c r="I407" s="2" t="s">
        <v>7</v>
      </c>
      <c r="J407" s="2" t="s">
        <v>2076</v>
      </c>
      <c r="K407" s="24" t="s">
        <v>2040</v>
      </c>
    </row>
    <row r="408" spans="1:11" x14ac:dyDescent="0.25">
      <c r="A408" s="2" t="s">
        <v>575</v>
      </c>
      <c r="B408" s="2" t="s">
        <v>2746</v>
      </c>
      <c r="C408" s="2"/>
      <c r="D408" s="29">
        <v>324</v>
      </c>
      <c r="E408" s="30">
        <v>45015</v>
      </c>
      <c r="F408" s="2" t="s">
        <v>576</v>
      </c>
      <c r="G408" s="2" t="s">
        <v>2747</v>
      </c>
      <c r="H408" s="23" t="s">
        <v>2368</v>
      </c>
      <c r="I408" s="2" t="s">
        <v>7</v>
      </c>
      <c r="J408" s="2" t="s">
        <v>2070</v>
      </c>
      <c r="K408" s="24" t="s">
        <v>2668</v>
      </c>
    </row>
    <row r="409" spans="1:11" ht="25.5" x14ac:dyDescent="0.25">
      <c r="A409" s="2" t="s">
        <v>611</v>
      </c>
      <c r="B409" s="2" t="s">
        <v>2503</v>
      </c>
      <c r="C409" s="2"/>
      <c r="D409" s="29">
        <v>208.2</v>
      </c>
      <c r="E409" s="30">
        <v>45015</v>
      </c>
      <c r="F409" s="2" t="s">
        <v>2237</v>
      </c>
      <c r="G409" s="2" t="s">
        <v>2745</v>
      </c>
      <c r="H409" s="23" t="s">
        <v>2238</v>
      </c>
      <c r="I409" s="2" t="s">
        <v>7</v>
      </c>
      <c r="J409" s="2" t="s">
        <v>2076</v>
      </c>
      <c r="K409" s="24" t="s">
        <v>2040</v>
      </c>
    </row>
    <row r="410" spans="1:11" ht="25.5" x14ac:dyDescent="0.25">
      <c r="A410" s="2" t="s">
        <v>689</v>
      </c>
      <c r="B410" s="2" t="s">
        <v>2742</v>
      </c>
      <c r="C410" s="2"/>
      <c r="D410" s="29"/>
      <c r="E410" s="30">
        <v>45015</v>
      </c>
      <c r="F410" s="2" t="s">
        <v>2043</v>
      </c>
      <c r="G410" s="2" t="str">
        <f>VLOOKUP(F410,[1]Dodavatelia!$A:$C,2,FALSE)</f>
        <v>Hviezdoslavovo nám. 1688/15, 026 01 Dolný Kubín</v>
      </c>
      <c r="H410" s="23" t="str">
        <f>VLOOKUP(F410,[1]Dodavatelia!$A:$C,3,FALSE)</f>
        <v>31590128</v>
      </c>
      <c r="I410" s="2" t="s">
        <v>20</v>
      </c>
      <c r="J410" s="2" t="s">
        <v>1981</v>
      </c>
      <c r="K410" s="24" t="str">
        <f>VLOOKUP(J410,[1]funkcie!A:C,2,FALSE)</f>
        <v>IT</v>
      </c>
    </row>
    <row r="411" spans="1:11" ht="25.5" x14ac:dyDescent="0.25">
      <c r="A411" s="2" t="s">
        <v>976</v>
      </c>
      <c r="B411" s="2" t="s">
        <v>120</v>
      </c>
      <c r="C411" s="2"/>
      <c r="D411" s="29">
        <v>186.31</v>
      </c>
      <c r="E411" s="30">
        <v>45015</v>
      </c>
      <c r="F411" s="2" t="s">
        <v>110</v>
      </c>
      <c r="G411" s="2" t="str">
        <f>VLOOKUP(F411,[1]Dodavatelia!$A:$C,2,FALSE)</f>
        <v>Svätoplukova 23, 058 01 Poprad</v>
      </c>
      <c r="H411" s="23">
        <f>VLOOKUP(F411,[1]Dodavatelia!$A:$C,3,FALSE)</f>
        <v>31660967</v>
      </c>
      <c r="I411" s="2" t="s">
        <v>2012</v>
      </c>
      <c r="J411" s="2" t="s">
        <v>2013</v>
      </c>
      <c r="K411" s="24" t="str">
        <f>VLOOKUP(J411,[1]funkcie!A:C,2,FALSE)</f>
        <v>odborný pracovník hygiena potravín</v>
      </c>
    </row>
    <row r="412" spans="1:11" ht="25.5" x14ac:dyDescent="0.25">
      <c r="A412" s="2" t="s">
        <v>849</v>
      </c>
      <c r="B412" s="2" t="s">
        <v>2148</v>
      </c>
      <c r="C412" s="2"/>
      <c r="D412" s="29">
        <v>468</v>
      </c>
      <c r="E412" s="30">
        <v>45015</v>
      </c>
      <c r="F412" s="2" t="s">
        <v>2206</v>
      </c>
      <c r="G412" s="2" t="s">
        <v>2315</v>
      </c>
      <c r="H412" s="23" t="s">
        <v>2207</v>
      </c>
      <c r="I412" s="2" t="s">
        <v>7</v>
      </c>
      <c r="J412" s="2" t="s">
        <v>2076</v>
      </c>
      <c r="K412" s="24" t="s">
        <v>2040</v>
      </c>
    </row>
    <row r="413" spans="1:11" x14ac:dyDescent="0.25">
      <c r="A413" s="2" t="s">
        <v>712</v>
      </c>
      <c r="B413" s="2" t="s">
        <v>39</v>
      </c>
      <c r="C413" s="2"/>
      <c r="D413" s="29">
        <v>910.8</v>
      </c>
      <c r="E413" s="30">
        <v>45016</v>
      </c>
      <c r="F413" s="2" t="s">
        <v>713</v>
      </c>
      <c r="G413" s="2" t="s">
        <v>346</v>
      </c>
      <c r="H413" s="23">
        <v>46265082</v>
      </c>
      <c r="I413" s="2" t="s">
        <v>23</v>
      </c>
      <c r="J413" s="2" t="s">
        <v>2754</v>
      </c>
      <c r="K413" s="24" t="s">
        <v>2755</v>
      </c>
    </row>
    <row r="414" spans="1:11" ht="25.5" x14ac:dyDescent="0.25">
      <c r="A414" s="2" t="s">
        <v>1578</v>
      </c>
      <c r="B414" s="2" t="s">
        <v>85</v>
      </c>
      <c r="C414" s="2"/>
      <c r="D414" s="29">
        <v>350</v>
      </c>
      <c r="E414" s="30">
        <v>45016</v>
      </c>
      <c r="F414" s="2" t="s">
        <v>86</v>
      </c>
      <c r="G414" s="2" t="s">
        <v>87</v>
      </c>
      <c r="H414" s="23">
        <v>36030848</v>
      </c>
      <c r="I414" s="2" t="s">
        <v>23</v>
      </c>
      <c r="J414" s="2" t="s">
        <v>1977</v>
      </c>
      <c r="K414" s="24" t="s">
        <v>1978</v>
      </c>
    </row>
    <row r="415" spans="1:11" ht="25.5" x14ac:dyDescent="0.25">
      <c r="A415" s="2" t="s">
        <v>597</v>
      </c>
      <c r="B415" s="2" t="s">
        <v>2751</v>
      </c>
      <c r="C415" s="2"/>
      <c r="D415" s="29"/>
      <c r="E415" s="30">
        <v>45016</v>
      </c>
      <c r="F415" s="2" t="s">
        <v>2124</v>
      </c>
      <c r="G415" s="2" t="s">
        <v>2369</v>
      </c>
      <c r="H415" s="23" t="s">
        <v>2107</v>
      </c>
      <c r="I415" s="2" t="s">
        <v>7</v>
      </c>
      <c r="J415" s="2" t="s">
        <v>2076</v>
      </c>
      <c r="K415" s="24" t="s">
        <v>2040</v>
      </c>
    </row>
    <row r="416" spans="1:11" ht="25.5" x14ac:dyDescent="0.25">
      <c r="A416" s="2" t="s">
        <v>521</v>
      </c>
      <c r="B416" s="2" t="s">
        <v>520</v>
      </c>
      <c r="C416" s="2"/>
      <c r="D416" s="29">
        <v>658.82</v>
      </c>
      <c r="E416" s="30">
        <v>45016</v>
      </c>
      <c r="F416" s="2" t="s">
        <v>102</v>
      </c>
      <c r="G416" s="2" t="s">
        <v>103</v>
      </c>
      <c r="H416" s="23">
        <v>35710691</v>
      </c>
      <c r="I416" s="2" t="s">
        <v>23</v>
      </c>
      <c r="J416" s="2" t="s">
        <v>2087</v>
      </c>
      <c r="K416" s="24" t="s">
        <v>2088</v>
      </c>
    </row>
    <row r="417" spans="1:11" x14ac:dyDescent="0.25">
      <c r="A417" s="2" t="s">
        <v>516</v>
      </c>
      <c r="B417" s="2" t="s">
        <v>124</v>
      </c>
      <c r="C417" s="2"/>
      <c r="D417" s="29">
        <v>850</v>
      </c>
      <c r="E417" s="30">
        <v>45016</v>
      </c>
      <c r="F417" s="2" t="s">
        <v>517</v>
      </c>
      <c r="G417" s="2" t="s">
        <v>2154</v>
      </c>
      <c r="H417" s="23" t="s">
        <v>2753</v>
      </c>
      <c r="I417" s="2" t="s">
        <v>23</v>
      </c>
      <c r="J417" s="2" t="s">
        <v>1998</v>
      </c>
      <c r="K417" s="24" t="s">
        <v>1999</v>
      </c>
    </row>
    <row r="418" spans="1:11" ht="25.5" x14ac:dyDescent="0.25">
      <c r="A418" s="2" t="s">
        <v>626</v>
      </c>
      <c r="B418" s="2" t="s">
        <v>2752</v>
      </c>
      <c r="C418" s="2"/>
      <c r="D418" s="29">
        <v>460.8</v>
      </c>
      <c r="E418" s="30">
        <v>45016</v>
      </c>
      <c r="F418" s="2" t="s">
        <v>1607</v>
      </c>
      <c r="G418" s="2" t="s">
        <v>2248</v>
      </c>
      <c r="H418" s="23" t="s">
        <v>2249</v>
      </c>
      <c r="I418" s="2" t="s">
        <v>7</v>
      </c>
      <c r="J418" s="2" t="s">
        <v>2078</v>
      </c>
      <c r="K418" s="24" t="s">
        <v>2040</v>
      </c>
    </row>
    <row r="419" spans="1:11" ht="25.5" x14ac:dyDescent="0.25">
      <c r="A419" s="2" t="s">
        <v>623</v>
      </c>
      <c r="B419" s="2" t="s">
        <v>19</v>
      </c>
      <c r="C419" s="2"/>
      <c r="D419" s="29"/>
      <c r="E419" s="30">
        <v>45017</v>
      </c>
      <c r="F419" s="2" t="s">
        <v>1970</v>
      </c>
      <c r="G419" s="2" t="str">
        <f>VLOOKUP(F419,[1]Dodavatelia!$A:$C,2,FALSE)</f>
        <v>Dlhá ulica 95 P.P. 7, 010 09 Žilina</v>
      </c>
      <c r="H419" s="23">
        <f>VLOOKUP(F419,[1]Dodavatelia!$A:$C,3,FALSE)</f>
        <v>36369284</v>
      </c>
      <c r="I419" s="2" t="s">
        <v>20</v>
      </c>
      <c r="J419" s="2" t="s">
        <v>1971</v>
      </c>
      <c r="K419" s="24" t="str">
        <f>VLOOKUP(J419,[1]funkcie!A:C,2,FALSE)</f>
        <v>odborný pracovník hygiena potravín</v>
      </c>
    </row>
    <row r="420" spans="1:11" ht="25.5" x14ac:dyDescent="0.25">
      <c r="A420" s="2" t="s">
        <v>561</v>
      </c>
      <c r="B420" s="2" t="s">
        <v>355</v>
      </c>
      <c r="C420" s="2"/>
      <c r="D420" s="29">
        <v>168.96</v>
      </c>
      <c r="E420" s="30">
        <v>45019</v>
      </c>
      <c r="F420" s="2" t="s">
        <v>2377</v>
      </c>
      <c r="G420" s="2" t="str">
        <f>VLOOKUP(F420,[1]Dodavatelia!$A:$C,2,FALSE)</f>
        <v>Gabajova 11, 010 01 Žilina</v>
      </c>
      <c r="H420" s="23" t="str">
        <f>VLOOKUP(F420,[1]Dodavatelia!$A:$C,3,FALSE)</f>
        <v>31625746</v>
      </c>
      <c r="I420" s="2" t="s">
        <v>20</v>
      </c>
      <c r="J420" s="2" t="s">
        <v>2408</v>
      </c>
      <c r="K420" s="24" t="str">
        <f>VLOOKUP(J420,[1]funkcie!A:C,2,FALSE)</f>
        <v>odborný pracovník bakteriológia</v>
      </c>
    </row>
    <row r="421" spans="1:11" ht="25.5" x14ac:dyDescent="0.25">
      <c r="A421" s="2" t="s">
        <v>714</v>
      </c>
      <c r="B421" s="2" t="s">
        <v>2404</v>
      </c>
      <c r="C421" s="2"/>
      <c r="D421" s="29">
        <v>2193.4</v>
      </c>
      <c r="E421" s="30">
        <v>45019</v>
      </c>
      <c r="F421" s="2" t="s">
        <v>2223</v>
      </c>
      <c r="G421" s="2" t="str">
        <f>VLOOKUP(F421,[1]Dodavatelia!$A:$C,2,FALSE)</f>
        <v>Nové Kalište 1171/11, 974 04 Banská Bystrica</v>
      </c>
      <c r="H421" s="23" t="str">
        <f>VLOOKUP(F421,[1]Dodavatelia!$A:$C,3,FALSE)</f>
        <v>36030848</v>
      </c>
      <c r="I421" s="2" t="s">
        <v>2012</v>
      </c>
      <c r="J421" s="2" t="s">
        <v>2405</v>
      </c>
      <c r="K421" s="24" t="str">
        <f>VLOOKUP(J421,[1]funkcie!A:C,2,FALSE)</f>
        <v xml:space="preserve">odborný pracovník serológia </v>
      </c>
    </row>
    <row r="422" spans="1:11" ht="25.5" x14ac:dyDescent="0.25">
      <c r="A422" s="2" t="s">
        <v>798</v>
      </c>
      <c r="B422" s="2" t="s">
        <v>27</v>
      </c>
      <c r="C422" s="2"/>
      <c r="D422" s="29">
        <v>367.25</v>
      </c>
      <c r="E422" s="30">
        <v>45019</v>
      </c>
      <c r="F422" s="2" t="s">
        <v>118</v>
      </c>
      <c r="G422" s="2" t="s">
        <v>119</v>
      </c>
      <c r="H422" s="23">
        <v>35848570</v>
      </c>
      <c r="I422" s="2" t="s">
        <v>23</v>
      </c>
      <c r="J422" s="2" t="s">
        <v>2758</v>
      </c>
      <c r="K422" s="24" t="s">
        <v>2306</v>
      </c>
    </row>
    <row r="423" spans="1:11" ht="25.5" x14ac:dyDescent="0.25">
      <c r="A423" s="2" t="s">
        <v>572</v>
      </c>
      <c r="B423" s="2" t="s">
        <v>120</v>
      </c>
      <c r="C423" s="2"/>
      <c r="D423" s="29">
        <v>1476.12</v>
      </c>
      <c r="E423" s="30">
        <v>45019</v>
      </c>
      <c r="F423" s="2" t="s">
        <v>2394</v>
      </c>
      <c r="G423" s="2" t="str">
        <f>VLOOKUP(F423,[1]Dodavatelia!$A:$C,2,FALSE)</f>
        <v>Kaštanová  64/540, 620 00 Brno, Česká republika</v>
      </c>
      <c r="H423" s="23" t="str">
        <f>VLOOKUP(F423,[1]Dodavatelia!$A:$C,3,FALSE)</f>
        <v>27754146</v>
      </c>
      <c r="I423" s="2" t="s">
        <v>20</v>
      </c>
      <c r="J423" s="2" t="s">
        <v>2408</v>
      </c>
      <c r="K423" s="24" t="str">
        <f>VLOOKUP(J423,[1]funkcie!A:C,2,FALSE)</f>
        <v>odborný pracovník bakteriológia</v>
      </c>
    </row>
    <row r="424" spans="1:11" x14ac:dyDescent="0.25">
      <c r="A424" s="2" t="s">
        <v>609</v>
      </c>
      <c r="B424" s="2" t="s">
        <v>284</v>
      </c>
      <c r="C424" s="2"/>
      <c r="D424" s="29">
        <v>320</v>
      </c>
      <c r="E424" s="30">
        <v>45019</v>
      </c>
      <c r="F424" s="2" t="s">
        <v>286</v>
      </c>
      <c r="G424" s="2" t="s">
        <v>13</v>
      </c>
      <c r="H424" s="23" t="s">
        <v>2045</v>
      </c>
      <c r="I424" s="2" t="s">
        <v>9</v>
      </c>
      <c r="J424" s="2" t="s">
        <v>2600</v>
      </c>
      <c r="K424" s="24" t="s">
        <v>2721</v>
      </c>
    </row>
    <row r="425" spans="1:11" x14ac:dyDescent="0.25">
      <c r="A425" s="2" t="s">
        <v>2756</v>
      </c>
      <c r="B425" s="2" t="s">
        <v>2757</v>
      </c>
      <c r="C425" s="2"/>
      <c r="D425" s="29">
        <v>340</v>
      </c>
      <c r="E425" s="30">
        <v>45019</v>
      </c>
      <c r="F425" s="2" t="s">
        <v>108</v>
      </c>
      <c r="G425" s="2" t="s">
        <v>109</v>
      </c>
      <c r="H425" s="23" t="s">
        <v>2059</v>
      </c>
      <c r="I425" s="2" t="s">
        <v>9</v>
      </c>
      <c r="J425" s="2" t="s">
        <v>1986</v>
      </c>
      <c r="K425" s="24" t="s">
        <v>1989</v>
      </c>
    </row>
    <row r="426" spans="1:11" ht="25.5" x14ac:dyDescent="0.25">
      <c r="A426" s="2" t="s">
        <v>504</v>
      </c>
      <c r="B426" s="2" t="s">
        <v>2742</v>
      </c>
      <c r="C426" s="2"/>
      <c r="D426" s="29"/>
      <c r="E426" s="30">
        <v>45019</v>
      </c>
      <c r="F426" s="2" t="s">
        <v>2043</v>
      </c>
      <c r="G426" s="2" t="str">
        <f>VLOOKUP(F426,[1]Dodavatelia!$A:$C,2,FALSE)</f>
        <v>Hviezdoslavovo nám. 1688/15, 026 01 Dolný Kubín</v>
      </c>
      <c r="H426" s="23" t="str">
        <f>VLOOKUP(F426,[1]Dodavatelia!$A:$C,3,FALSE)</f>
        <v>31590128</v>
      </c>
      <c r="I426" s="2" t="s">
        <v>20</v>
      </c>
      <c r="J426" s="2" t="s">
        <v>1981</v>
      </c>
      <c r="K426" s="24" t="str">
        <f>VLOOKUP(J426,[1]funkcie!A:C,2,FALSE)</f>
        <v>IT</v>
      </c>
    </row>
    <row r="427" spans="1:11" ht="25.5" x14ac:dyDescent="0.25">
      <c r="A427" s="2" t="s">
        <v>656</v>
      </c>
      <c r="B427" s="2" t="s">
        <v>27</v>
      </c>
      <c r="C427" s="2"/>
      <c r="D427" s="29">
        <v>1759</v>
      </c>
      <c r="E427" s="30">
        <v>45020</v>
      </c>
      <c r="F427" s="2" t="s">
        <v>657</v>
      </c>
      <c r="G427" s="2" t="s">
        <v>346</v>
      </c>
      <c r="H427" s="23" t="s">
        <v>658</v>
      </c>
      <c r="I427" s="2" t="s">
        <v>23</v>
      </c>
      <c r="J427" s="2" t="s">
        <v>2026</v>
      </c>
      <c r="K427" s="24" t="s">
        <v>1997</v>
      </c>
    </row>
    <row r="428" spans="1:11" ht="25.5" x14ac:dyDescent="0.25">
      <c r="A428" s="2" t="s">
        <v>646</v>
      </c>
      <c r="B428" s="2" t="s">
        <v>2759</v>
      </c>
      <c r="C428" s="2"/>
      <c r="D428" s="29">
        <v>19.68</v>
      </c>
      <c r="E428" s="30">
        <v>45020</v>
      </c>
      <c r="F428" s="2" t="s">
        <v>647</v>
      </c>
      <c r="G428" s="2" t="s">
        <v>61</v>
      </c>
      <c r="H428" s="23">
        <v>33289557</v>
      </c>
      <c r="I428" s="2" t="s">
        <v>23</v>
      </c>
      <c r="J428" s="2" t="s">
        <v>2141</v>
      </c>
      <c r="K428" s="24" t="s">
        <v>2142</v>
      </c>
    </row>
    <row r="429" spans="1:11" ht="25.5" x14ac:dyDescent="0.25">
      <c r="A429" s="2" t="s">
        <v>571</v>
      </c>
      <c r="B429" s="2" t="s">
        <v>2095</v>
      </c>
      <c r="C429" s="2"/>
      <c r="D429" s="29">
        <v>913.2</v>
      </c>
      <c r="E429" s="30">
        <v>45020</v>
      </c>
      <c r="F429" s="2" t="s">
        <v>2311</v>
      </c>
      <c r="G429" s="2" t="str">
        <f>VLOOKUP(F429,[1]Dodavatelia!$A:$C,2,FALSE)</f>
        <v>ČSA 6, 974 05 Banská Bystrica</v>
      </c>
      <c r="H429" s="23" t="str">
        <f>VLOOKUP(F429,[1]Dodavatelia!$A:$C,3,FALSE)</f>
        <v>00692972</v>
      </c>
      <c r="I429" s="2" t="s">
        <v>2012</v>
      </c>
      <c r="J429" s="2" t="s">
        <v>2013</v>
      </c>
      <c r="K429" s="24" t="str">
        <f>VLOOKUP(J429,[1]funkcie!A:C,2,FALSE)</f>
        <v>odborný pracovník hygiena potravín</v>
      </c>
    </row>
    <row r="430" spans="1:11" ht="25.5" x14ac:dyDescent="0.25">
      <c r="A430" s="2" t="s">
        <v>591</v>
      </c>
      <c r="B430" s="2" t="s">
        <v>92</v>
      </c>
      <c r="C430" s="2" t="s">
        <v>2476</v>
      </c>
      <c r="D430" s="29">
        <v>11066.4</v>
      </c>
      <c r="E430" s="30">
        <v>45020</v>
      </c>
      <c r="F430" s="2" t="s">
        <v>1949</v>
      </c>
      <c r="G430" s="2" t="s">
        <v>820</v>
      </c>
      <c r="H430" s="23">
        <v>36365556</v>
      </c>
      <c r="I430" s="2" t="s">
        <v>23</v>
      </c>
      <c r="J430" s="2" t="s">
        <v>1977</v>
      </c>
      <c r="K430" s="24" t="s">
        <v>1978</v>
      </c>
    </row>
    <row r="431" spans="1:11" ht="25.5" x14ac:dyDescent="0.25">
      <c r="A431" s="2" t="s">
        <v>2761</v>
      </c>
      <c r="B431" s="2" t="s">
        <v>2017</v>
      </c>
      <c r="C431" s="2"/>
      <c r="D431" s="29"/>
      <c r="E431" s="30">
        <v>45021</v>
      </c>
      <c r="F431" s="2" t="s">
        <v>2018</v>
      </c>
      <c r="G431" s="2" t="str">
        <f>VLOOKUP(F431,[1]Dodavatelia!$A:$C,2,FALSE)</f>
        <v>Kováčska 15, 080 01 Prešov</v>
      </c>
      <c r="H431" s="23" t="str">
        <f>VLOOKUP(F431,[1]Dodavatelia!$A:$C,3,FALSE)</f>
        <v>31718710</v>
      </c>
      <c r="I431" s="2" t="s">
        <v>2012</v>
      </c>
      <c r="J431" s="2" t="s">
        <v>2016</v>
      </c>
      <c r="K431" s="24" t="str">
        <f>VLOOKUP(J431,[1]funkcie!A:C,2,FALSE)</f>
        <v>administratívny pracovník</v>
      </c>
    </row>
    <row r="432" spans="1:11" ht="25.5" x14ac:dyDescent="0.25">
      <c r="A432" s="2" t="s">
        <v>568</v>
      </c>
      <c r="B432" s="2" t="s">
        <v>2760</v>
      </c>
      <c r="C432" s="2"/>
      <c r="D432" s="29">
        <v>561</v>
      </c>
      <c r="E432" s="30">
        <v>45021</v>
      </c>
      <c r="F432" s="2" t="s">
        <v>2042</v>
      </c>
      <c r="G432" s="2" t="str">
        <f>VLOOKUP(F432,[1]Dodavatelia!$A:$C,2,FALSE)</f>
        <v>Mečíková 30, 841 07 Bratislava</v>
      </c>
      <c r="H432" s="23" t="str">
        <f>VLOOKUP(F432,[1]Dodavatelia!$A:$C,3,FALSE)</f>
        <v>31356656</v>
      </c>
      <c r="I432" s="2" t="s">
        <v>20</v>
      </c>
      <c r="J432" s="2" t="s">
        <v>2006</v>
      </c>
      <c r="K432" s="24" t="str">
        <f>VLOOKUP(J432,[1]funkcie!A:C,2,FALSE)</f>
        <v>odborný pracovník bakteriológia</v>
      </c>
    </row>
    <row r="433" spans="1:11" ht="25.5" x14ac:dyDescent="0.25">
      <c r="A433" s="2" t="s">
        <v>570</v>
      </c>
      <c r="B433" s="2" t="s">
        <v>2172</v>
      </c>
      <c r="C433" s="2"/>
      <c r="D433" s="29">
        <v>700.13</v>
      </c>
      <c r="E433" s="30">
        <v>45021</v>
      </c>
      <c r="F433" s="2" t="s">
        <v>208</v>
      </c>
      <c r="G433" s="2" t="str">
        <f>VLOOKUP(F433,[1]Dodavatelia!$A:$C,2,FALSE)</f>
        <v>Levočská 3, 851 01  Bratislava</v>
      </c>
      <c r="H433" s="23" t="str">
        <f>VLOOKUP(F433,[1]Dodavatelia!$A:$C,3,FALSE)</f>
        <v>35869429</v>
      </c>
      <c r="I433" s="2" t="s">
        <v>20</v>
      </c>
      <c r="J433" s="2" t="s">
        <v>2128</v>
      </c>
      <c r="K433" s="24" t="str">
        <f>VLOOKUP(J433,[1]funkcie!A:C,2,FALSE)</f>
        <v>odborný pracovník chémia</v>
      </c>
    </row>
    <row r="434" spans="1:11" ht="25.5" x14ac:dyDescent="0.25">
      <c r="A434" s="2" t="s">
        <v>692</v>
      </c>
      <c r="B434" s="2" t="s">
        <v>2014</v>
      </c>
      <c r="C434" s="2"/>
      <c r="D434" s="29"/>
      <c r="E434" s="30">
        <v>45021</v>
      </c>
      <c r="F434" s="2" t="s">
        <v>2015</v>
      </c>
      <c r="G434" s="2" t="str">
        <f>VLOOKUP(F434,[1]Dodavatelia!$A:$C,2,FALSE)</f>
        <v>Októbrová 12273/4, 080 01 Prešov</v>
      </c>
      <c r="H434" s="23" t="str">
        <f>VLOOKUP(F434,[1]Dodavatelia!$A:$C,3,FALSE)</f>
        <v>44172109</v>
      </c>
      <c r="I434" s="2" t="s">
        <v>2012</v>
      </c>
      <c r="J434" s="2" t="s">
        <v>2016</v>
      </c>
      <c r="K434" s="24" t="str">
        <f>VLOOKUP(J434,[1]funkcie!A:C,2,FALSE)</f>
        <v>administratívny pracovník</v>
      </c>
    </row>
    <row r="435" spans="1:11" ht="25.5" x14ac:dyDescent="0.25">
      <c r="A435" s="2" t="s">
        <v>633</v>
      </c>
      <c r="B435" s="2" t="s">
        <v>120</v>
      </c>
      <c r="C435" s="2"/>
      <c r="D435" s="29">
        <v>284.27999999999997</v>
      </c>
      <c r="E435" s="30">
        <v>45021</v>
      </c>
      <c r="F435" s="2" t="s">
        <v>2094</v>
      </c>
      <c r="G435" s="2" t="str">
        <f>VLOOKUP(F435,[1]Dodavatelia!$A:$C,2,FALSE)</f>
        <v>Seberíniho 1, 821 03 Bratislava</v>
      </c>
      <c r="H435" s="23" t="str">
        <f>VLOOKUP(F435,[1]Dodavatelia!$A:$C,3,FALSE)</f>
        <v>31346448</v>
      </c>
      <c r="I435" s="2" t="s">
        <v>2012</v>
      </c>
      <c r="J435" s="2" t="s">
        <v>2013</v>
      </c>
      <c r="K435" s="24" t="str">
        <f>VLOOKUP(J435,[1]funkcie!A:C,2,FALSE)</f>
        <v>odborný pracovník hygiena potravín</v>
      </c>
    </row>
    <row r="436" spans="1:11" ht="25.5" x14ac:dyDescent="0.25">
      <c r="A436" s="2" t="s">
        <v>538</v>
      </c>
      <c r="B436" s="2" t="s">
        <v>355</v>
      </c>
      <c r="C436" s="2"/>
      <c r="D436" s="29">
        <v>108</v>
      </c>
      <c r="E436" s="30">
        <v>45022</v>
      </c>
      <c r="F436" s="2" t="s">
        <v>2296</v>
      </c>
      <c r="G436" s="2" t="str">
        <f>VLOOKUP(F436,[1]Dodavatelia!$A:$C,2,FALSE)</f>
        <v>Martina Benku 1151/6, 952 01 Vráble</v>
      </c>
      <c r="H436" s="23">
        <f>VLOOKUP(F436,[1]Dodavatelia!$A:$C,3,FALSE)</f>
        <v>50674137</v>
      </c>
      <c r="I436" s="2" t="s">
        <v>20</v>
      </c>
      <c r="J436" s="2" t="s">
        <v>2006</v>
      </c>
      <c r="K436" s="24" t="str">
        <f>VLOOKUP(J436,[1]funkcie!A:C,2,FALSE)</f>
        <v>odborný pracovník bakteriológia</v>
      </c>
    </row>
    <row r="437" spans="1:11" ht="25.5" x14ac:dyDescent="0.25">
      <c r="A437" s="2" t="s">
        <v>544</v>
      </c>
      <c r="B437" s="2" t="s">
        <v>2774</v>
      </c>
      <c r="C437" s="2"/>
      <c r="D437" s="29">
        <v>2262.9499999999998</v>
      </c>
      <c r="E437" s="30">
        <v>45022</v>
      </c>
      <c r="F437" s="2" t="s">
        <v>274</v>
      </c>
      <c r="G437" s="2" t="s">
        <v>2775</v>
      </c>
      <c r="H437" s="23" t="s">
        <v>2776</v>
      </c>
      <c r="I437" s="2" t="s">
        <v>7</v>
      </c>
      <c r="J437" s="2" t="s">
        <v>2606</v>
      </c>
      <c r="K437" s="24" t="s">
        <v>2660</v>
      </c>
    </row>
    <row r="438" spans="1:11" ht="25.5" x14ac:dyDescent="0.25">
      <c r="A438" s="2" t="s">
        <v>627</v>
      </c>
      <c r="B438" s="2" t="s">
        <v>2767</v>
      </c>
      <c r="C438" s="2"/>
      <c r="D438" s="29">
        <v>111</v>
      </c>
      <c r="E438" s="30">
        <v>45022</v>
      </c>
      <c r="F438" s="2" t="s">
        <v>713</v>
      </c>
      <c r="G438" s="2" t="s">
        <v>2768</v>
      </c>
      <c r="H438" s="23" t="s">
        <v>2323</v>
      </c>
      <c r="I438" s="2" t="s">
        <v>7</v>
      </c>
      <c r="J438" s="2" t="s">
        <v>2570</v>
      </c>
      <c r="K438" s="24" t="s">
        <v>2040</v>
      </c>
    </row>
    <row r="439" spans="1:11" ht="25.5" x14ac:dyDescent="0.25">
      <c r="A439" s="2" t="s">
        <v>682</v>
      </c>
      <c r="B439" s="2" t="s">
        <v>2770</v>
      </c>
      <c r="C439" s="2"/>
      <c r="D439" s="29">
        <v>301.29000000000002</v>
      </c>
      <c r="E439" s="30">
        <v>45022</v>
      </c>
      <c r="F439" s="2" t="s">
        <v>683</v>
      </c>
      <c r="G439" s="2" t="s">
        <v>2771</v>
      </c>
      <c r="H439" s="23" t="s">
        <v>2772</v>
      </c>
      <c r="I439" s="2" t="s">
        <v>7</v>
      </c>
      <c r="J439" s="2" t="s">
        <v>2570</v>
      </c>
      <c r="K439" s="24" t="s">
        <v>2040</v>
      </c>
    </row>
    <row r="440" spans="1:11" ht="25.5" x14ac:dyDescent="0.25">
      <c r="A440" s="2" t="s">
        <v>2779</v>
      </c>
      <c r="B440" s="2" t="s">
        <v>2040</v>
      </c>
      <c r="C440" s="2"/>
      <c r="D440" s="29">
        <v>33.9</v>
      </c>
      <c r="E440" s="30">
        <v>45022</v>
      </c>
      <c r="F440" s="2" t="s">
        <v>2298</v>
      </c>
      <c r="G440" s="2" t="s">
        <v>2659</v>
      </c>
      <c r="H440" s="23" t="s">
        <v>2299</v>
      </c>
      <c r="I440" s="2" t="s">
        <v>7</v>
      </c>
      <c r="J440" s="2" t="s">
        <v>2514</v>
      </c>
      <c r="K440" s="24" t="s">
        <v>2040</v>
      </c>
    </row>
    <row r="441" spans="1:11" ht="25.5" x14ac:dyDescent="0.25">
      <c r="A441" s="2" t="s">
        <v>681</v>
      </c>
      <c r="B441" s="2" t="s">
        <v>2554</v>
      </c>
      <c r="C441" s="2"/>
      <c r="D441" s="29">
        <v>1950</v>
      </c>
      <c r="E441" s="30">
        <v>45022</v>
      </c>
      <c r="F441" s="2" t="s">
        <v>2124</v>
      </c>
      <c r="G441" s="2" t="s">
        <v>2369</v>
      </c>
      <c r="H441" s="23" t="s">
        <v>2107</v>
      </c>
      <c r="I441" s="2" t="s">
        <v>7</v>
      </c>
      <c r="J441" s="2" t="s">
        <v>2514</v>
      </c>
      <c r="K441" s="24" t="s">
        <v>2040</v>
      </c>
    </row>
    <row r="442" spans="1:11" ht="25.5" x14ac:dyDescent="0.25">
      <c r="A442" s="2" t="s">
        <v>696</v>
      </c>
      <c r="B442" s="2" t="s">
        <v>2777</v>
      </c>
      <c r="C442" s="2"/>
      <c r="D442" s="29">
        <v>345.3</v>
      </c>
      <c r="E442" s="30">
        <v>45022</v>
      </c>
      <c r="F442" s="2" t="s">
        <v>2124</v>
      </c>
      <c r="G442" s="2" t="s">
        <v>2369</v>
      </c>
      <c r="H442" s="23" t="s">
        <v>2107</v>
      </c>
      <c r="I442" s="2" t="s">
        <v>7</v>
      </c>
      <c r="J442" s="2" t="s">
        <v>2566</v>
      </c>
      <c r="K442" s="24" t="s">
        <v>2040</v>
      </c>
    </row>
    <row r="443" spans="1:11" ht="25.5" x14ac:dyDescent="0.25">
      <c r="A443" s="2" t="s">
        <v>587</v>
      </c>
      <c r="B443" s="2" t="s">
        <v>2773</v>
      </c>
      <c r="C443" s="2"/>
      <c r="D443" s="29">
        <v>365.04</v>
      </c>
      <c r="E443" s="30">
        <v>45022</v>
      </c>
      <c r="F443" s="2" t="s">
        <v>2203</v>
      </c>
      <c r="G443" s="2" t="s">
        <v>2204</v>
      </c>
      <c r="H443" s="23" t="s">
        <v>2205</v>
      </c>
      <c r="I443" s="2" t="s">
        <v>7</v>
      </c>
      <c r="J443" s="2" t="s">
        <v>2514</v>
      </c>
      <c r="K443" s="24" t="s">
        <v>2040</v>
      </c>
    </row>
    <row r="444" spans="1:11" ht="25.5" x14ac:dyDescent="0.25">
      <c r="A444" s="2" t="s">
        <v>613</v>
      </c>
      <c r="B444" s="2" t="s">
        <v>2769</v>
      </c>
      <c r="C444" s="2"/>
      <c r="D444" s="29">
        <v>957</v>
      </c>
      <c r="E444" s="30">
        <v>45022</v>
      </c>
      <c r="F444" s="2" t="s">
        <v>2116</v>
      </c>
      <c r="G444" s="2" t="s">
        <v>2313</v>
      </c>
      <c r="H444" s="23" t="s">
        <v>1985</v>
      </c>
      <c r="I444" s="2" t="s">
        <v>7</v>
      </c>
      <c r="J444" s="2" t="s">
        <v>2570</v>
      </c>
      <c r="K444" s="24" t="s">
        <v>2040</v>
      </c>
    </row>
    <row r="445" spans="1:11" ht="25.5" x14ac:dyDescent="0.25">
      <c r="A445" s="2" t="s">
        <v>614</v>
      </c>
      <c r="B445" s="2" t="s">
        <v>2236</v>
      </c>
      <c r="C445" s="2"/>
      <c r="D445" s="29">
        <v>808.5</v>
      </c>
      <c r="E445" s="30">
        <v>45022</v>
      </c>
      <c r="F445" s="2" t="s">
        <v>2116</v>
      </c>
      <c r="G445" s="2" t="s">
        <v>2313</v>
      </c>
      <c r="H445" s="23" t="s">
        <v>1985</v>
      </c>
      <c r="I445" s="2" t="s">
        <v>7</v>
      </c>
      <c r="J445" s="2" t="s">
        <v>2559</v>
      </c>
      <c r="K445" s="24" t="s">
        <v>2040</v>
      </c>
    </row>
    <row r="446" spans="1:11" ht="25.5" x14ac:dyDescent="0.25">
      <c r="A446" s="2" t="s">
        <v>677</v>
      </c>
      <c r="B446" s="2" t="s">
        <v>2778</v>
      </c>
      <c r="C446" s="2"/>
      <c r="D446" s="29">
        <v>726</v>
      </c>
      <c r="E446" s="30">
        <v>45022</v>
      </c>
      <c r="F446" s="2" t="s">
        <v>1949</v>
      </c>
      <c r="G446" s="2" t="s">
        <v>2374</v>
      </c>
      <c r="H446" s="23" t="s">
        <v>2101</v>
      </c>
      <c r="I446" s="2" t="s">
        <v>7</v>
      </c>
      <c r="J446" s="2" t="s">
        <v>2511</v>
      </c>
      <c r="K446" s="24" t="s">
        <v>2040</v>
      </c>
    </row>
    <row r="447" spans="1:11" ht="25.5" x14ac:dyDescent="0.25">
      <c r="A447" s="2" t="s">
        <v>2762</v>
      </c>
      <c r="B447" s="2" t="s">
        <v>14</v>
      </c>
      <c r="C447" s="2"/>
      <c r="D447" s="29">
        <v>263.57</v>
      </c>
      <c r="E447" s="30">
        <v>45022</v>
      </c>
      <c r="F447" s="2" t="s">
        <v>2094</v>
      </c>
      <c r="G447" s="2" t="str">
        <f>VLOOKUP(F447,[1]Dodavatelia!$A:$C,2,FALSE)</f>
        <v>Seberíniho 1, 821 03 Bratislava</v>
      </c>
      <c r="H447" s="23" t="str">
        <f>VLOOKUP(F447,[1]Dodavatelia!$A:$C,3,FALSE)</f>
        <v>31346448</v>
      </c>
      <c r="I447" s="2" t="s">
        <v>20</v>
      </c>
      <c r="J447" s="2" t="s">
        <v>1971</v>
      </c>
      <c r="K447" s="24" t="str">
        <f>VLOOKUP(J447,[1]funkcie!A:C,2,FALSE)</f>
        <v>odborný pracovník hygiena potravín</v>
      </c>
    </row>
    <row r="448" spans="1:11" ht="25.5" x14ac:dyDescent="0.25">
      <c r="A448" s="2" t="s">
        <v>589</v>
      </c>
      <c r="B448" s="2" t="s">
        <v>39</v>
      </c>
      <c r="C448" s="2"/>
      <c r="D448" s="29">
        <v>4760.8</v>
      </c>
      <c r="E448" s="30">
        <v>45022</v>
      </c>
      <c r="F448" s="2" t="s">
        <v>2027</v>
      </c>
      <c r="G448" s="2" t="s">
        <v>422</v>
      </c>
      <c r="H448" s="23">
        <v>62914511</v>
      </c>
      <c r="I448" s="2" t="s">
        <v>23</v>
      </c>
      <c r="J448" s="2" t="s">
        <v>2062</v>
      </c>
      <c r="K448" s="24" t="s">
        <v>2063</v>
      </c>
    </row>
    <row r="449" spans="1:11" ht="25.5" x14ac:dyDescent="0.25">
      <c r="A449" s="2" t="s">
        <v>634</v>
      </c>
      <c r="B449" s="2" t="s">
        <v>2404</v>
      </c>
      <c r="C449" s="2"/>
      <c r="D449" s="29"/>
      <c r="E449" s="30">
        <v>45022</v>
      </c>
      <c r="F449" s="2" t="s">
        <v>2394</v>
      </c>
      <c r="G449" s="2" t="str">
        <f>VLOOKUP(F449,[1]Dodavatelia!$A:$C,2,FALSE)</f>
        <v>Kaštanová  64/540, 620 00 Brno, Česká republika</v>
      </c>
      <c r="H449" s="23" t="str">
        <f>VLOOKUP(F449,[1]Dodavatelia!$A:$C,3,FALSE)</f>
        <v>27754146</v>
      </c>
      <c r="I449" s="2" t="s">
        <v>2012</v>
      </c>
      <c r="J449" s="2" t="s">
        <v>2016</v>
      </c>
      <c r="K449" s="24" t="str">
        <f>VLOOKUP(J449,[1]funkcie!A:C,2,FALSE)</f>
        <v>administratívny pracovník</v>
      </c>
    </row>
    <row r="450" spans="1:11" ht="25.5" x14ac:dyDescent="0.25">
      <c r="A450" s="2" t="s">
        <v>826</v>
      </c>
      <c r="B450" s="2" t="s">
        <v>2404</v>
      </c>
      <c r="C450" s="2"/>
      <c r="D450" s="29"/>
      <c r="E450" s="30">
        <v>45022</v>
      </c>
      <c r="F450" s="2" t="s">
        <v>2394</v>
      </c>
      <c r="G450" s="2" t="str">
        <f>VLOOKUP(F450,[1]Dodavatelia!$A:$C,2,FALSE)</f>
        <v>Kaštanová  64/540, 620 00 Brno, Česká republika</v>
      </c>
      <c r="H450" s="23" t="str">
        <f>VLOOKUP(F450,[1]Dodavatelia!$A:$C,3,FALSE)</f>
        <v>27754146</v>
      </c>
      <c r="I450" s="2" t="s">
        <v>2012</v>
      </c>
      <c r="J450" s="2" t="s">
        <v>2389</v>
      </c>
      <c r="K450" s="24" t="str">
        <f>VLOOKUP(J450,[1]funkcie!A:C,2,FALSE)</f>
        <v>vedúci odboru zdravia zvierat</v>
      </c>
    </row>
    <row r="451" spans="1:11" ht="25.5" x14ac:dyDescent="0.25">
      <c r="A451" s="2" t="s">
        <v>607</v>
      </c>
      <c r="B451" s="2" t="s">
        <v>2300</v>
      </c>
      <c r="C451" s="2"/>
      <c r="D451" s="29">
        <v>613.4</v>
      </c>
      <c r="E451" s="30">
        <v>45022</v>
      </c>
      <c r="F451" s="2" t="s">
        <v>2394</v>
      </c>
      <c r="G451" s="2" t="s">
        <v>2302</v>
      </c>
      <c r="H451" s="23" t="s">
        <v>2038</v>
      </c>
      <c r="I451" s="2" t="s">
        <v>7</v>
      </c>
      <c r="J451" s="2" t="s">
        <v>2039</v>
      </c>
      <c r="K451" s="24" t="s">
        <v>2040</v>
      </c>
    </row>
    <row r="452" spans="1:11" ht="25.5" x14ac:dyDescent="0.25">
      <c r="A452" s="2" t="s">
        <v>608</v>
      </c>
      <c r="B452" s="2" t="s">
        <v>2763</v>
      </c>
      <c r="C452" s="2"/>
      <c r="D452" s="29"/>
      <c r="E452" s="30">
        <v>45022</v>
      </c>
      <c r="F452" s="2" t="s">
        <v>222</v>
      </c>
      <c r="G452" s="2" t="s">
        <v>2764</v>
      </c>
      <c r="H452" s="23" t="s">
        <v>2115</v>
      </c>
      <c r="I452" s="2" t="s">
        <v>7</v>
      </c>
      <c r="J452" s="2" t="s">
        <v>2765</v>
      </c>
      <c r="K452" s="24" t="s">
        <v>2766</v>
      </c>
    </row>
    <row r="453" spans="1:11" ht="25.5" x14ac:dyDescent="0.25">
      <c r="A453" s="2" t="s">
        <v>848</v>
      </c>
      <c r="B453" s="2" t="s">
        <v>2554</v>
      </c>
      <c r="C453" s="2"/>
      <c r="D453" s="29">
        <v>318</v>
      </c>
      <c r="E453" s="30">
        <v>45022</v>
      </c>
      <c r="F453" s="2" t="s">
        <v>2206</v>
      </c>
      <c r="G453" s="2" t="s">
        <v>2315</v>
      </c>
      <c r="H453" s="23" t="s">
        <v>2207</v>
      </c>
      <c r="I453" s="2" t="s">
        <v>7</v>
      </c>
      <c r="J453" s="2" t="s">
        <v>2511</v>
      </c>
      <c r="K453" s="24" t="s">
        <v>2040</v>
      </c>
    </row>
    <row r="454" spans="1:11" ht="25.5" x14ac:dyDescent="0.25">
      <c r="A454" s="2" t="s">
        <v>617</v>
      </c>
      <c r="B454" s="2" t="s">
        <v>2404</v>
      </c>
      <c r="C454" s="2"/>
      <c r="D454" s="29">
        <v>1054.08</v>
      </c>
      <c r="E454" s="30">
        <v>45027</v>
      </c>
      <c r="F454" s="2" t="s">
        <v>358</v>
      </c>
      <c r="G454" s="2" t="str">
        <f>VLOOKUP(F454,[1]Dodavatelia!$A:$C,2,FALSE)</f>
        <v>Družstevná 1415/8, 960 01 Zvolen</v>
      </c>
      <c r="H454" s="23">
        <f>VLOOKUP(F454,[1]Dodavatelia!$A:$C,3,FALSE)</f>
        <v>36031780</v>
      </c>
      <c r="I454" s="2" t="s">
        <v>2012</v>
      </c>
      <c r="J454" s="2" t="s">
        <v>2405</v>
      </c>
      <c r="K454" s="24" t="str">
        <f>VLOOKUP(J454,[1]funkcie!A:C,2,FALSE)</f>
        <v xml:space="preserve">odborný pracovník serológia </v>
      </c>
    </row>
    <row r="455" spans="1:11" ht="25.5" x14ac:dyDescent="0.25">
      <c r="A455" s="2" t="s">
        <v>632</v>
      </c>
      <c r="B455" s="2" t="s">
        <v>120</v>
      </c>
      <c r="C455" s="2"/>
      <c r="D455" s="29">
        <v>1560.72</v>
      </c>
      <c r="E455" s="30">
        <v>45027</v>
      </c>
      <c r="F455" s="2" t="s">
        <v>2094</v>
      </c>
      <c r="G455" s="2" t="str">
        <f>VLOOKUP(F455,[1]Dodavatelia!$A:$C,2,FALSE)</f>
        <v>Seberíniho 1, 821 03 Bratislava</v>
      </c>
      <c r="H455" s="23" t="str">
        <f>VLOOKUP(F455,[1]Dodavatelia!$A:$C,3,FALSE)</f>
        <v>31346448</v>
      </c>
      <c r="I455" s="2" t="s">
        <v>20</v>
      </c>
      <c r="J455" s="2" t="s">
        <v>2408</v>
      </c>
      <c r="K455" s="24" t="str">
        <f>VLOOKUP(J455,[1]funkcie!A:C,2,FALSE)</f>
        <v>odborný pracovník bakteriológia</v>
      </c>
    </row>
    <row r="456" spans="1:11" ht="25.5" x14ac:dyDescent="0.25">
      <c r="A456" s="2" t="s">
        <v>748</v>
      </c>
      <c r="B456" s="2" t="s">
        <v>19</v>
      </c>
      <c r="C456" s="2"/>
      <c r="D456" s="29"/>
      <c r="E456" s="30">
        <v>45027</v>
      </c>
      <c r="F456" s="2" t="s">
        <v>2111</v>
      </c>
      <c r="G456" s="2" t="str">
        <f>VLOOKUP(F456,[1]Dodavatelia!$A:$C,2,FALSE)</f>
        <v>Nemocničná 1944, 026 14 Dolný Kubín</v>
      </c>
      <c r="H456" s="23" t="str">
        <f>VLOOKUP(F456,[1]Dodavatelia!$A:$C,3,FALSE)</f>
        <v>00634905</v>
      </c>
      <c r="I456" s="2" t="s">
        <v>20</v>
      </c>
      <c r="J456" s="2" t="s">
        <v>2030</v>
      </c>
      <c r="K456" s="24" t="str">
        <f>VLOOKUP(J456,[1]funkcie!A:C,2,FALSE)</f>
        <v>odborný pracovník serológia</v>
      </c>
    </row>
    <row r="457" spans="1:11" ht="25.5" x14ac:dyDescent="0.25">
      <c r="A457" s="2" t="s">
        <v>502</v>
      </c>
      <c r="B457" s="2" t="s">
        <v>122</v>
      </c>
      <c r="C457" s="2"/>
      <c r="D457" s="29">
        <v>111.29</v>
      </c>
      <c r="E457" s="30">
        <v>45027</v>
      </c>
      <c r="F457" s="2" t="s">
        <v>503</v>
      </c>
      <c r="G457" s="2" t="str">
        <f>VLOOKUP(F457,[1]Dodavatelia!$A:$C,2,FALSE)</f>
        <v>Senecká cesta 1, 900 28 Ivanka pri Dunaji</v>
      </c>
      <c r="H457" s="23" t="str">
        <f>VLOOKUP(F457,[1]Dodavatelia!$A:$C,3,FALSE)</f>
        <v>31329217</v>
      </c>
      <c r="I457" s="2" t="s">
        <v>20</v>
      </c>
      <c r="J457" s="2" t="s">
        <v>2179</v>
      </c>
      <c r="K457" s="24" t="str">
        <f>VLOOKUP(J457,[1]funkcie!A:C,2,FALSE)</f>
        <v>odborný pracovník PCR</v>
      </c>
    </row>
    <row r="458" spans="1:11" x14ac:dyDescent="0.25">
      <c r="A458" s="2" t="s">
        <v>629</v>
      </c>
      <c r="B458" s="2" t="s">
        <v>79</v>
      </c>
      <c r="C458" s="2"/>
      <c r="D458" s="29">
        <v>1197.5999999999999</v>
      </c>
      <c r="E458" s="30">
        <v>45028</v>
      </c>
      <c r="F458" s="2" t="s">
        <v>384</v>
      </c>
      <c r="G458" s="2" t="s">
        <v>630</v>
      </c>
      <c r="H458" s="23" t="s">
        <v>2780</v>
      </c>
      <c r="I458" s="2" t="s">
        <v>9</v>
      </c>
      <c r="J458" s="2" t="s">
        <v>2049</v>
      </c>
      <c r="K458" s="24" t="s">
        <v>2050</v>
      </c>
    </row>
    <row r="459" spans="1:11" x14ac:dyDescent="0.25">
      <c r="A459" s="2" t="s">
        <v>531</v>
      </c>
      <c r="B459" s="2" t="s">
        <v>79</v>
      </c>
      <c r="C459" s="2"/>
      <c r="D459" s="29">
        <v>715.68</v>
      </c>
      <c r="E459" s="30">
        <v>45028</v>
      </c>
      <c r="F459" s="2" t="s">
        <v>210</v>
      </c>
      <c r="G459" s="2" t="s">
        <v>211</v>
      </c>
      <c r="H459" s="23" t="s">
        <v>2085</v>
      </c>
      <c r="I459" s="2" t="s">
        <v>9</v>
      </c>
      <c r="J459" s="2" t="s">
        <v>2044</v>
      </c>
      <c r="K459" s="24" t="s">
        <v>1987</v>
      </c>
    </row>
    <row r="460" spans="1:11" ht="25.5" x14ac:dyDescent="0.25">
      <c r="A460" s="2" t="s">
        <v>2792</v>
      </c>
      <c r="B460" s="2" t="s">
        <v>2793</v>
      </c>
      <c r="C460" s="2"/>
      <c r="D460" s="29">
        <v>1200</v>
      </c>
      <c r="E460" s="30">
        <v>45029</v>
      </c>
      <c r="F460" s="2" t="s">
        <v>2345</v>
      </c>
      <c r="G460" s="2" t="s">
        <v>2590</v>
      </c>
      <c r="H460" s="23" t="s">
        <v>2346</v>
      </c>
      <c r="I460" s="2" t="s">
        <v>7</v>
      </c>
      <c r="J460" s="2" t="s">
        <v>2591</v>
      </c>
      <c r="K460" s="24" t="s">
        <v>2040</v>
      </c>
    </row>
    <row r="461" spans="1:11" x14ac:dyDescent="0.25">
      <c r="A461" s="2" t="s">
        <v>581</v>
      </c>
      <c r="B461" s="2" t="s">
        <v>14</v>
      </c>
      <c r="C461" s="2"/>
      <c r="D461" s="29">
        <v>1406.61</v>
      </c>
      <c r="E461" s="30">
        <v>45029</v>
      </c>
      <c r="F461" s="2" t="s">
        <v>358</v>
      </c>
      <c r="G461" s="2" t="s">
        <v>57</v>
      </c>
      <c r="H461" s="23" t="s">
        <v>2182</v>
      </c>
      <c r="I461" s="2" t="s">
        <v>9</v>
      </c>
      <c r="J461" s="2" t="s">
        <v>1986</v>
      </c>
      <c r="K461" s="24" t="s">
        <v>1989</v>
      </c>
    </row>
    <row r="462" spans="1:11" x14ac:dyDescent="0.25">
      <c r="A462" s="2" t="s">
        <v>666</v>
      </c>
      <c r="B462" s="2" t="s">
        <v>79</v>
      </c>
      <c r="C462" s="2"/>
      <c r="D462" s="29">
        <v>151.19999999999999</v>
      </c>
      <c r="E462" s="30">
        <v>45029</v>
      </c>
      <c r="F462" s="2" t="s">
        <v>667</v>
      </c>
      <c r="G462" s="2" t="s">
        <v>668</v>
      </c>
      <c r="H462" s="23" t="s">
        <v>2107</v>
      </c>
      <c r="I462" s="2" t="s">
        <v>9</v>
      </c>
      <c r="J462" s="2" t="s">
        <v>1991</v>
      </c>
      <c r="K462" s="24" t="s">
        <v>1987</v>
      </c>
    </row>
    <row r="463" spans="1:11" ht="25.5" x14ac:dyDescent="0.25">
      <c r="A463" s="2" t="s">
        <v>669</v>
      </c>
      <c r="B463" s="2" t="s">
        <v>2007</v>
      </c>
      <c r="C463" s="2"/>
      <c r="D463" s="29">
        <v>460</v>
      </c>
      <c r="E463" s="30">
        <v>45029</v>
      </c>
      <c r="F463" s="2" t="s">
        <v>2173</v>
      </c>
      <c r="G463" s="2" t="str">
        <f>VLOOKUP(F463,[1]Dodavatelia!$A:$C,2,FALSE)</f>
        <v>Topoľová 18, 811 01 Bratislava</v>
      </c>
      <c r="H463" s="23" t="str">
        <f>VLOOKUP(F463,[1]Dodavatelia!$A:$C,3,FALSE)</f>
        <v>17317436</v>
      </c>
      <c r="I463" s="2" t="s">
        <v>20</v>
      </c>
      <c r="J463" s="2" t="s">
        <v>1971</v>
      </c>
      <c r="K463" s="24" t="str">
        <f>VLOOKUP(J463,[1]funkcie!A:C,2,FALSE)</f>
        <v>odborný pracovník hygiena potravín</v>
      </c>
    </row>
    <row r="464" spans="1:11" ht="25.5" x14ac:dyDescent="0.25">
      <c r="A464" s="2" t="s">
        <v>567</v>
      </c>
      <c r="B464" s="2" t="s">
        <v>2010</v>
      </c>
      <c r="C464" s="2"/>
      <c r="D464" s="29">
        <v>418.68</v>
      </c>
      <c r="E464" s="30">
        <v>45029</v>
      </c>
      <c r="F464" s="2" t="s">
        <v>2011</v>
      </c>
      <c r="G464" s="2" t="str">
        <f>VLOOKUP(F464,[1]Dodavatelia!$A:$C,2,FALSE)</f>
        <v>Čsl. Armády 4/5462, 036 01 Martin</v>
      </c>
      <c r="H464" s="23" t="str">
        <f>VLOOKUP(F464,[1]Dodavatelia!$A:$C,3,FALSE)</f>
        <v>31569757</v>
      </c>
      <c r="I464" s="2" t="s">
        <v>2012</v>
      </c>
      <c r="J464" s="2" t="s">
        <v>2013</v>
      </c>
      <c r="K464" s="24" t="str">
        <f>VLOOKUP(J464,[1]funkcie!A:C,2,FALSE)</f>
        <v>odborný pracovník hygiena potravín</v>
      </c>
    </row>
    <row r="465" spans="1:11" ht="25.5" x14ac:dyDescent="0.25">
      <c r="A465" s="2" t="s">
        <v>621</v>
      </c>
      <c r="B465" s="2" t="s">
        <v>120</v>
      </c>
      <c r="C465" s="2"/>
      <c r="D465" s="29"/>
      <c r="E465" s="30">
        <v>45029</v>
      </c>
      <c r="F465" s="2" t="s">
        <v>402</v>
      </c>
      <c r="G465" s="2" t="str">
        <f>VLOOKUP(F465,[1]Dodavatelia!$A:$C,2,FALSE)</f>
        <v>Dvořákovo nábrežie 7529/4E, 811 02 Bratislava</v>
      </c>
      <c r="H465" s="23">
        <f>VLOOKUP(F465,[1]Dodavatelia!$A:$C,3,FALSE)</f>
        <v>31338101</v>
      </c>
      <c r="I465" s="2" t="s">
        <v>20</v>
      </c>
      <c r="J465" s="2" t="s">
        <v>2408</v>
      </c>
      <c r="K465" s="24" t="str">
        <f>VLOOKUP(J465,[1]funkcie!A:C,2,FALSE)</f>
        <v>odborný pracovník bakteriológia</v>
      </c>
    </row>
    <row r="466" spans="1:11" ht="25.5" x14ac:dyDescent="0.25">
      <c r="A466" s="2" t="s">
        <v>649</v>
      </c>
      <c r="B466" s="2" t="s">
        <v>2089</v>
      </c>
      <c r="C466" s="2"/>
      <c r="D466" s="29">
        <v>137.16</v>
      </c>
      <c r="E466" s="30">
        <v>45029</v>
      </c>
      <c r="F466" s="2" t="s">
        <v>650</v>
      </c>
      <c r="G466" s="2" t="s">
        <v>651</v>
      </c>
      <c r="H466" s="23">
        <v>36643220</v>
      </c>
      <c r="I466" s="2" t="s">
        <v>23</v>
      </c>
      <c r="J466" s="2" t="s">
        <v>2141</v>
      </c>
      <c r="K466" s="24" t="s">
        <v>2142</v>
      </c>
    </row>
    <row r="467" spans="1:11" x14ac:dyDescent="0.25">
      <c r="A467" s="2" t="s">
        <v>601</v>
      </c>
      <c r="B467" s="2" t="s">
        <v>79</v>
      </c>
      <c r="C467" s="2"/>
      <c r="D467" s="29">
        <v>477.79</v>
      </c>
      <c r="E467" s="30">
        <v>45029</v>
      </c>
      <c r="F467" s="2" t="s">
        <v>1939</v>
      </c>
      <c r="G467" s="2" t="s">
        <v>137</v>
      </c>
      <c r="H467" s="23" t="s">
        <v>2091</v>
      </c>
      <c r="I467" s="2" t="s">
        <v>9</v>
      </c>
      <c r="J467" s="2" t="s">
        <v>2092</v>
      </c>
      <c r="K467" s="24" t="s">
        <v>2781</v>
      </c>
    </row>
    <row r="468" spans="1:11" ht="25.5" x14ac:dyDescent="0.25">
      <c r="A468" s="2" t="s">
        <v>942</v>
      </c>
      <c r="B468" s="2" t="s">
        <v>2782</v>
      </c>
      <c r="C468" s="2"/>
      <c r="D468" s="29">
        <v>1757</v>
      </c>
      <c r="E468" s="30">
        <v>45029</v>
      </c>
      <c r="F468" s="2" t="s">
        <v>664</v>
      </c>
      <c r="G468" s="2" t="s">
        <v>2783</v>
      </c>
      <c r="H468" s="23" t="s">
        <v>2784</v>
      </c>
      <c r="I468" s="2" t="s">
        <v>7</v>
      </c>
      <c r="J468" s="2" t="s">
        <v>2070</v>
      </c>
      <c r="K468" s="24" t="s">
        <v>2668</v>
      </c>
    </row>
    <row r="469" spans="1:11" ht="25.5" x14ac:dyDescent="0.25">
      <c r="A469" s="2" t="s">
        <v>747</v>
      </c>
      <c r="B469" s="2" t="s">
        <v>2785</v>
      </c>
      <c r="C469" s="2"/>
      <c r="D469" s="29">
        <v>1660</v>
      </c>
      <c r="E469" s="30">
        <v>45029</v>
      </c>
      <c r="F469" s="2" t="s">
        <v>2786</v>
      </c>
      <c r="G469" s="2" t="s">
        <v>2783</v>
      </c>
      <c r="H469" s="23" t="s">
        <v>2784</v>
      </c>
      <c r="I469" s="2" t="s">
        <v>7</v>
      </c>
      <c r="J469" s="2" t="s">
        <v>2070</v>
      </c>
      <c r="K469" s="24" t="s">
        <v>2668</v>
      </c>
    </row>
    <row r="470" spans="1:11" ht="25.5" x14ac:dyDescent="0.25">
      <c r="A470" s="2" t="s">
        <v>545</v>
      </c>
      <c r="B470" s="2" t="s">
        <v>2787</v>
      </c>
      <c r="C470" s="2"/>
      <c r="D470" s="29">
        <v>202.92</v>
      </c>
      <c r="E470" s="30">
        <v>45029</v>
      </c>
      <c r="F470" s="2" t="s">
        <v>2788</v>
      </c>
      <c r="G470" s="2" t="s">
        <v>2789</v>
      </c>
      <c r="H470" s="23" t="s">
        <v>2790</v>
      </c>
      <c r="I470" s="2" t="s">
        <v>7</v>
      </c>
      <c r="J470" s="2" t="s">
        <v>2791</v>
      </c>
      <c r="K470" s="24" t="s">
        <v>2040</v>
      </c>
    </row>
    <row r="471" spans="1:11" ht="25.5" x14ac:dyDescent="0.25">
      <c r="A471" s="2" t="s">
        <v>510</v>
      </c>
      <c r="B471" s="2" t="s">
        <v>2148</v>
      </c>
      <c r="C471" s="2"/>
      <c r="D471" s="29">
        <v>189</v>
      </c>
      <c r="E471" s="30">
        <v>45029</v>
      </c>
      <c r="F471" s="2" t="s">
        <v>2149</v>
      </c>
      <c r="G471" s="2" t="s">
        <v>2794</v>
      </c>
      <c r="H471" s="23"/>
      <c r="I471" s="2" t="s">
        <v>7</v>
      </c>
      <c r="J471" s="2" t="s">
        <v>2076</v>
      </c>
      <c r="K471" s="24" t="s">
        <v>2040</v>
      </c>
    </row>
    <row r="472" spans="1:11" ht="25.5" x14ac:dyDescent="0.25">
      <c r="A472" s="2" t="s">
        <v>604</v>
      </c>
      <c r="B472" s="2" t="s">
        <v>2795</v>
      </c>
      <c r="C472" s="2"/>
      <c r="D472" s="29">
        <v>45.6</v>
      </c>
      <c r="E472" s="30">
        <v>45029</v>
      </c>
      <c r="F472" s="2" t="s">
        <v>254</v>
      </c>
      <c r="G472" s="2" t="s">
        <v>2730</v>
      </c>
      <c r="H472" s="23" t="s">
        <v>2083</v>
      </c>
      <c r="I472" s="2" t="s">
        <v>7</v>
      </c>
      <c r="J472" s="2" t="s">
        <v>2507</v>
      </c>
      <c r="K472" s="24" t="s">
        <v>2712</v>
      </c>
    </row>
    <row r="473" spans="1:11" x14ac:dyDescent="0.25">
      <c r="A473" s="2" t="s">
        <v>592</v>
      </c>
      <c r="B473" s="2" t="s">
        <v>394</v>
      </c>
      <c r="C473" s="2"/>
      <c r="D473" s="29">
        <v>1000</v>
      </c>
      <c r="E473" s="30">
        <v>45030</v>
      </c>
      <c r="F473" s="2" t="s">
        <v>479</v>
      </c>
      <c r="G473" s="2" t="s">
        <v>480</v>
      </c>
      <c r="H473" s="23" t="s">
        <v>2738</v>
      </c>
      <c r="I473" s="2" t="s">
        <v>23</v>
      </c>
      <c r="J473" s="2" t="s">
        <v>2221</v>
      </c>
      <c r="K473" s="24" t="s">
        <v>2222</v>
      </c>
    </row>
    <row r="474" spans="1:11" ht="25.5" x14ac:dyDescent="0.25">
      <c r="A474" s="2" t="s">
        <v>641</v>
      </c>
      <c r="B474" s="2" t="s">
        <v>39</v>
      </c>
      <c r="C474" s="2"/>
      <c r="D474" s="29">
        <v>954.33</v>
      </c>
      <c r="E474" s="30">
        <v>45030</v>
      </c>
      <c r="F474" s="2" t="s">
        <v>2061</v>
      </c>
      <c r="G474" s="2" t="s">
        <v>57</v>
      </c>
      <c r="H474" s="23">
        <v>36031780</v>
      </c>
      <c r="I474" s="2" t="s">
        <v>23</v>
      </c>
      <c r="J474" s="2" t="s">
        <v>2113</v>
      </c>
      <c r="K474" s="24" t="s">
        <v>2140</v>
      </c>
    </row>
    <row r="475" spans="1:11" ht="25.5" x14ac:dyDescent="0.25">
      <c r="A475" s="2" t="s">
        <v>619</v>
      </c>
      <c r="B475" s="2" t="s">
        <v>2007</v>
      </c>
      <c r="C475" s="2"/>
      <c r="D475" s="29">
        <v>1123.21</v>
      </c>
      <c r="E475" s="30">
        <v>45030</v>
      </c>
      <c r="F475" s="2" t="s">
        <v>2212</v>
      </c>
      <c r="G475" s="2" t="str">
        <f>VLOOKUP(F475,[1]Dodavatelia!$A:$C,2,FALSE)</f>
        <v>S. Bíroša 657, 014 01 Bytča</v>
      </c>
      <c r="H475" s="23">
        <f>VLOOKUP(F475,[1]Dodavatelia!$A:$C,3,FALSE)</f>
        <v>36683779</v>
      </c>
      <c r="I475" s="2" t="s">
        <v>20</v>
      </c>
      <c r="J475" s="2" t="s">
        <v>2006</v>
      </c>
      <c r="K475" s="24" t="str">
        <f>VLOOKUP(J475,[1]funkcie!A:C,2,FALSE)</f>
        <v>odborný pracovník bakteriológia</v>
      </c>
    </row>
    <row r="476" spans="1:11" ht="25.5" x14ac:dyDescent="0.25">
      <c r="A476" s="2" t="s">
        <v>675</v>
      </c>
      <c r="B476" s="2" t="s">
        <v>2236</v>
      </c>
      <c r="C476" s="2"/>
      <c r="D476" s="29">
        <v>682</v>
      </c>
      <c r="E476" s="30">
        <v>45030</v>
      </c>
      <c r="F476" s="2" t="s">
        <v>2116</v>
      </c>
      <c r="G476" s="2" t="s">
        <v>2313</v>
      </c>
      <c r="H476" s="23">
        <v>17317436</v>
      </c>
      <c r="I476" s="2" t="s">
        <v>7</v>
      </c>
      <c r="J476" s="2" t="s">
        <v>2559</v>
      </c>
      <c r="K476" s="24" t="s">
        <v>2040</v>
      </c>
    </row>
    <row r="477" spans="1:11" ht="25.5" x14ac:dyDescent="0.25">
      <c r="A477" s="2" t="s">
        <v>603</v>
      </c>
      <c r="B477" s="2" t="s">
        <v>2797</v>
      </c>
      <c r="C477" s="2"/>
      <c r="D477" s="29">
        <v>144</v>
      </c>
      <c r="E477" s="30">
        <v>45030</v>
      </c>
      <c r="F477" s="2" t="s">
        <v>2160</v>
      </c>
      <c r="G477" s="2" t="s">
        <v>2667</v>
      </c>
      <c r="H477" s="23" t="s">
        <v>2161</v>
      </c>
      <c r="I477" s="2" t="s">
        <v>7</v>
      </c>
      <c r="J477" s="2" t="s">
        <v>2566</v>
      </c>
      <c r="K477" s="24" t="s">
        <v>2040</v>
      </c>
    </row>
    <row r="478" spans="1:11" ht="25.5" x14ac:dyDescent="0.25">
      <c r="A478" s="2" t="s">
        <v>801</v>
      </c>
      <c r="B478" s="2" t="s">
        <v>39</v>
      </c>
      <c r="C478" s="2"/>
      <c r="D478" s="29">
        <v>2941</v>
      </c>
      <c r="E478" s="30">
        <v>45030</v>
      </c>
      <c r="F478" s="2" t="s">
        <v>802</v>
      </c>
      <c r="G478" s="2" t="s">
        <v>803</v>
      </c>
      <c r="H478" s="23">
        <v>31346448</v>
      </c>
      <c r="I478" s="2" t="s">
        <v>23</v>
      </c>
      <c r="J478" s="2" t="s">
        <v>2799</v>
      </c>
      <c r="K478" s="24" t="s">
        <v>2025</v>
      </c>
    </row>
    <row r="479" spans="1:11" ht="25.5" x14ac:dyDescent="0.25">
      <c r="A479" s="2" t="s">
        <v>1894</v>
      </c>
      <c r="B479" s="2" t="s">
        <v>1893</v>
      </c>
      <c r="C479" s="2"/>
      <c r="D479" s="29">
        <v>2208</v>
      </c>
      <c r="E479" s="30">
        <v>45030</v>
      </c>
      <c r="F479" s="2" t="s">
        <v>225</v>
      </c>
      <c r="G479" s="2" t="s">
        <v>226</v>
      </c>
      <c r="H479" s="23" t="s">
        <v>227</v>
      </c>
      <c r="I479" s="2" t="s">
        <v>23</v>
      </c>
      <c r="J479" s="2" t="s">
        <v>1998</v>
      </c>
      <c r="K479" s="24" t="s">
        <v>1999</v>
      </c>
    </row>
    <row r="480" spans="1:11" ht="25.5" x14ac:dyDescent="0.25">
      <c r="A480" s="2" t="s">
        <v>562</v>
      </c>
      <c r="B480" s="2" t="s">
        <v>2184</v>
      </c>
      <c r="C480" s="2"/>
      <c r="D480" s="29">
        <v>245</v>
      </c>
      <c r="E480" s="30">
        <v>45030</v>
      </c>
      <c r="F480" s="2" t="s">
        <v>2185</v>
      </c>
      <c r="G480" s="2" t="str">
        <f>VLOOKUP(F480,[1]Dodavatelia!$A:$C,2,FALSE)</f>
        <v>Bodice 189, 031 01 Liptovský Mikuláš</v>
      </c>
      <c r="H480" s="23">
        <f>VLOOKUP(F480,[1]Dodavatelia!$A:$C,3,FALSE)</f>
        <v>36006491</v>
      </c>
      <c r="I480" s="2" t="s">
        <v>20</v>
      </c>
      <c r="J480" s="2" t="s">
        <v>2169</v>
      </c>
      <c r="K480" s="24" t="str">
        <f>VLOOKUP(J480,[1]funkcie!A:C,2,FALSE)</f>
        <v>odborný pracovník PCR</v>
      </c>
    </row>
    <row r="481" spans="1:11" ht="25.5" x14ac:dyDescent="0.25">
      <c r="A481" s="2" t="s">
        <v>755</v>
      </c>
      <c r="B481" s="2" t="s">
        <v>2247</v>
      </c>
      <c r="C481" s="2"/>
      <c r="D481" s="29">
        <v>438</v>
      </c>
      <c r="E481" s="30">
        <v>45030</v>
      </c>
      <c r="F481" s="2" t="s">
        <v>1607</v>
      </c>
      <c r="G481" s="2" t="s">
        <v>2248</v>
      </c>
      <c r="H481" s="23" t="s">
        <v>2249</v>
      </c>
      <c r="I481" s="2" t="s">
        <v>7</v>
      </c>
      <c r="J481" s="2" t="s">
        <v>2076</v>
      </c>
      <c r="K481" s="24" t="s">
        <v>2040</v>
      </c>
    </row>
    <row r="482" spans="1:11" x14ac:dyDescent="0.25">
      <c r="A482" s="2" t="s">
        <v>523</v>
      </c>
      <c r="B482" s="2" t="s">
        <v>522</v>
      </c>
      <c r="C482" s="2"/>
      <c r="D482" s="29">
        <v>250</v>
      </c>
      <c r="E482" s="30">
        <v>45030</v>
      </c>
      <c r="F482" s="2" t="s">
        <v>2796</v>
      </c>
      <c r="G482" s="2" t="s">
        <v>525</v>
      </c>
      <c r="H482" s="23" t="s">
        <v>2152</v>
      </c>
      <c r="I482" s="2" t="s">
        <v>9</v>
      </c>
      <c r="J482" s="2" t="s">
        <v>2229</v>
      </c>
      <c r="K482" s="24" t="s">
        <v>1987</v>
      </c>
    </row>
    <row r="483" spans="1:11" x14ac:dyDescent="0.25">
      <c r="A483" s="2" t="s">
        <v>737</v>
      </c>
      <c r="B483" s="2" t="s">
        <v>736</v>
      </c>
      <c r="C483" s="2"/>
      <c r="D483" s="29">
        <v>2400</v>
      </c>
      <c r="E483" s="30">
        <v>45030</v>
      </c>
      <c r="F483" s="2" t="s">
        <v>2230</v>
      </c>
      <c r="G483" s="2" t="s">
        <v>2231</v>
      </c>
      <c r="H483" s="23" t="s">
        <v>2798</v>
      </c>
      <c r="I483" s="2" t="s">
        <v>23</v>
      </c>
      <c r="J483" s="2" t="s">
        <v>1998</v>
      </c>
      <c r="K483" s="24" t="s">
        <v>1999</v>
      </c>
    </row>
    <row r="484" spans="1:11" ht="25.5" x14ac:dyDescent="0.25">
      <c r="A484" s="2" t="s">
        <v>2800</v>
      </c>
      <c r="B484" s="2" t="s">
        <v>2801</v>
      </c>
      <c r="C484" s="2"/>
      <c r="D484" s="29"/>
      <c r="E484" s="30">
        <v>45030</v>
      </c>
      <c r="F484" s="2" t="s">
        <v>2074</v>
      </c>
      <c r="G484" s="2" t="s">
        <v>2802</v>
      </c>
      <c r="H484" s="23" t="s">
        <v>2075</v>
      </c>
      <c r="I484" s="2" t="s">
        <v>7</v>
      </c>
      <c r="J484" s="2" t="s">
        <v>2076</v>
      </c>
      <c r="K484" s="24" t="s">
        <v>2040</v>
      </c>
    </row>
    <row r="485" spans="1:11" ht="25.5" x14ac:dyDescent="0.25">
      <c r="A485" s="2" t="s">
        <v>1961</v>
      </c>
      <c r="B485" s="2" t="s">
        <v>2019</v>
      </c>
      <c r="C485" s="2"/>
      <c r="D485" s="29">
        <v>110.4</v>
      </c>
      <c r="E485" s="30">
        <v>45033</v>
      </c>
      <c r="F485" s="2" t="s">
        <v>153</v>
      </c>
      <c r="G485" s="2" t="str">
        <f>VLOOKUP(F485,[1]Dodavatelia!$A:$C,2,FALSE)</f>
        <v>Púchovská 12, 831 06 Bratislava</v>
      </c>
      <c r="H485" s="23" t="str">
        <f>VLOOKUP(F485,[1]Dodavatelia!$A:$C,3,FALSE)</f>
        <v>35693487</v>
      </c>
      <c r="I485" s="2" t="s">
        <v>20</v>
      </c>
      <c r="J485" s="2" t="s">
        <v>2109</v>
      </c>
      <c r="K485" s="24" t="str">
        <f>VLOOKUP(J485,[1]funkcie!A:C,2,FALSE)</f>
        <v>odborný pracovník chémia</v>
      </c>
    </row>
    <row r="486" spans="1:11" ht="25.5" x14ac:dyDescent="0.25">
      <c r="A486" s="2" t="s">
        <v>537</v>
      </c>
      <c r="B486" s="2" t="s">
        <v>536</v>
      </c>
      <c r="C486" s="2"/>
      <c r="D486" s="29">
        <v>97</v>
      </c>
      <c r="E486" s="30">
        <v>45033</v>
      </c>
      <c r="F486" s="2" t="s">
        <v>2803</v>
      </c>
      <c r="G486" s="2" t="s">
        <v>2804</v>
      </c>
      <c r="H486" s="23"/>
      <c r="I486" s="2" t="s">
        <v>20</v>
      </c>
      <c r="J486" s="2" t="s">
        <v>2021</v>
      </c>
      <c r="K486" s="24" t="str">
        <f>VLOOKUP(J486,[1]funkcie!A:C,2,FALSE)</f>
        <v>odborný pracovník hygiena potravín</v>
      </c>
    </row>
    <row r="487" spans="1:11" ht="25.5" x14ac:dyDescent="0.25">
      <c r="A487" s="2" t="s">
        <v>644</v>
      </c>
      <c r="B487" s="2" t="s">
        <v>27</v>
      </c>
      <c r="C487" s="2"/>
      <c r="D487" s="29">
        <v>401.08</v>
      </c>
      <c r="E487" s="30">
        <v>45033</v>
      </c>
      <c r="F487" s="2" t="s">
        <v>43</v>
      </c>
      <c r="G487" s="2" t="s">
        <v>44</v>
      </c>
      <c r="H487" s="23">
        <v>35848189</v>
      </c>
      <c r="I487" s="2" t="s">
        <v>23</v>
      </c>
      <c r="J487" s="2" t="s">
        <v>2024</v>
      </c>
      <c r="K487" s="24" t="s">
        <v>2025</v>
      </c>
    </row>
    <row r="488" spans="1:11" ht="25.5" x14ac:dyDescent="0.25">
      <c r="A488" s="2" t="s">
        <v>710</v>
      </c>
      <c r="B488" s="2" t="s">
        <v>39</v>
      </c>
      <c r="C488" s="2"/>
      <c r="D488" s="29">
        <v>936</v>
      </c>
      <c r="E488" s="30">
        <v>45033</v>
      </c>
      <c r="F488" s="2" t="s">
        <v>68</v>
      </c>
      <c r="G488" s="2" t="s">
        <v>69</v>
      </c>
      <c r="H488" s="23">
        <v>45341931</v>
      </c>
      <c r="I488" s="2" t="s">
        <v>23</v>
      </c>
      <c r="J488" s="2" t="s">
        <v>2024</v>
      </c>
      <c r="K488" s="24" t="s">
        <v>2025</v>
      </c>
    </row>
    <row r="489" spans="1:11" ht="25.5" x14ac:dyDescent="0.25">
      <c r="A489" s="2" t="s">
        <v>2808</v>
      </c>
      <c r="B489" s="2" t="s">
        <v>19</v>
      </c>
      <c r="C489" s="2"/>
      <c r="D489" s="29"/>
      <c r="E489" s="30">
        <v>45033</v>
      </c>
      <c r="F489" s="2" t="s">
        <v>2111</v>
      </c>
      <c r="G489" s="2" t="str">
        <f>VLOOKUP(F489,[1]Dodavatelia!$A:$C,2,FALSE)</f>
        <v>Nemocničná 1944, 026 14 Dolný Kubín</v>
      </c>
      <c r="H489" s="23" t="str">
        <f>VLOOKUP(F489,[1]Dodavatelia!$A:$C,3,FALSE)</f>
        <v>00634905</v>
      </c>
      <c r="I489" s="2" t="s">
        <v>20</v>
      </c>
      <c r="J489" s="2" t="s">
        <v>2030</v>
      </c>
      <c r="K489" s="24" t="str">
        <f>VLOOKUP(J489,[1]funkcie!A:C,2,FALSE)</f>
        <v>odborný pracovník serológia</v>
      </c>
    </row>
    <row r="490" spans="1:11" ht="25.5" x14ac:dyDescent="0.25">
      <c r="A490" s="2" t="s">
        <v>781</v>
      </c>
      <c r="B490" s="2" t="s">
        <v>2007</v>
      </c>
      <c r="C490" s="2"/>
      <c r="D490" s="29">
        <v>720</v>
      </c>
      <c r="E490" s="30">
        <v>45033</v>
      </c>
      <c r="F490" s="2" t="s">
        <v>421</v>
      </c>
      <c r="G490" s="2" t="str">
        <f>VLOOKUP(F490,[1]Dodavatelia!$A:$C,2,FALSE)</f>
        <v>Bořetická 2668/1, 193 00 Praha 9-Horní Počernice</v>
      </c>
      <c r="H490" s="23" t="str">
        <f>VLOOKUP(F490,[1]Dodavatelia!$A:$C,3,FALSE)</f>
        <v>62914511</v>
      </c>
      <c r="I490" s="2" t="s">
        <v>20</v>
      </c>
      <c r="J490" s="2" t="s">
        <v>2031</v>
      </c>
      <c r="K490" s="24" t="str">
        <f>VLOOKUP(J490,[1]funkcie!A:C,2,FALSE)</f>
        <v xml:space="preserve">odborný pracovník serológia </v>
      </c>
    </row>
    <row r="491" spans="1:11" ht="25.5" x14ac:dyDescent="0.25">
      <c r="A491" s="2" t="s">
        <v>717</v>
      </c>
      <c r="B491" s="2" t="s">
        <v>120</v>
      </c>
      <c r="C491" s="2"/>
      <c r="D491" s="29">
        <v>241.2</v>
      </c>
      <c r="E491" s="30">
        <v>45033</v>
      </c>
      <c r="F491" s="2" t="s">
        <v>2394</v>
      </c>
      <c r="G491" s="2" t="str">
        <f>VLOOKUP(F491,[1]Dodavatelia!$A:$C,2,FALSE)</f>
        <v>Kaštanová  64/540, 620 00 Brno, Česká republika</v>
      </c>
      <c r="H491" s="23" t="str">
        <f>VLOOKUP(F491,[1]Dodavatelia!$A:$C,3,FALSE)</f>
        <v>27754146</v>
      </c>
      <c r="I491" s="2" t="s">
        <v>2012</v>
      </c>
      <c r="J491" s="2" t="s">
        <v>2013</v>
      </c>
      <c r="K491" s="24" t="str">
        <f>VLOOKUP(J491,[1]funkcie!A:C,2,FALSE)</f>
        <v>odborný pracovník hygiena potravín</v>
      </c>
    </row>
    <row r="492" spans="1:11" ht="25.5" x14ac:dyDescent="0.25">
      <c r="A492" s="2" t="s">
        <v>652</v>
      </c>
      <c r="B492" s="2" t="s">
        <v>1120</v>
      </c>
      <c r="C492" s="2"/>
      <c r="D492" s="29">
        <v>72</v>
      </c>
      <c r="E492" s="30">
        <v>45033</v>
      </c>
      <c r="F492" s="2" t="s">
        <v>96</v>
      </c>
      <c r="G492" s="2" t="s">
        <v>97</v>
      </c>
      <c r="H492" s="23" t="s">
        <v>98</v>
      </c>
      <c r="I492" s="2" t="s">
        <v>23</v>
      </c>
      <c r="J492" s="2" t="s">
        <v>2087</v>
      </c>
      <c r="K492" s="24" t="s">
        <v>2088</v>
      </c>
    </row>
    <row r="493" spans="1:11" ht="25.5" x14ac:dyDescent="0.25">
      <c r="A493" s="2" t="s">
        <v>782</v>
      </c>
      <c r="B493" s="2" t="s">
        <v>19</v>
      </c>
      <c r="C493" s="2"/>
      <c r="D493" s="29">
        <v>102.48</v>
      </c>
      <c r="E493" s="30">
        <v>45033</v>
      </c>
      <c r="F493" s="2" t="s">
        <v>2392</v>
      </c>
      <c r="G493" s="2" t="str">
        <f>VLOOKUP(F493,[1]Dodavatelia!$A:$C,2,FALSE)</f>
        <v>J.Bellu 66, 034 95 Likavka</v>
      </c>
      <c r="H493" s="23">
        <f>VLOOKUP(F493,[1]Dodavatelia!$A:$C,3,FALSE)</f>
        <v>31647758</v>
      </c>
      <c r="I493" s="2" t="s">
        <v>20</v>
      </c>
      <c r="J493" s="2" t="s">
        <v>2031</v>
      </c>
      <c r="K493" s="24" t="str">
        <f>VLOOKUP(J493,[1]funkcie!A:C,2,FALSE)</f>
        <v xml:space="preserve">odborný pracovník serológia </v>
      </c>
    </row>
    <row r="494" spans="1:11" ht="25.5" x14ac:dyDescent="0.25">
      <c r="A494" s="2" t="s">
        <v>2805</v>
      </c>
      <c r="B494" s="2" t="s">
        <v>2806</v>
      </c>
      <c r="C494" s="2"/>
      <c r="D494" s="29">
        <v>360</v>
      </c>
      <c r="E494" s="30">
        <v>45033</v>
      </c>
      <c r="F494" s="2" t="s">
        <v>2807</v>
      </c>
      <c r="G494" s="2" t="str">
        <f>VLOOKUP(F494,[1]Dodavatelia!$A:$C,2,FALSE)</f>
        <v>Komenského 73, 041 81 Košice</v>
      </c>
      <c r="H494" s="23">
        <f>VLOOKUP(F494,[1]Dodavatelia!$A:$C,3,FALSE)</f>
        <v>397474</v>
      </c>
      <c r="I494" s="2" t="s">
        <v>20</v>
      </c>
      <c r="J494" s="2" t="s">
        <v>2021</v>
      </c>
      <c r="K494" s="24" t="str">
        <f>VLOOKUP(J494,[1]funkcie!A:C,2,FALSE)</f>
        <v>odborný pracovník hygiena potravín</v>
      </c>
    </row>
    <row r="495" spans="1:11" ht="25.5" x14ac:dyDescent="0.25">
      <c r="A495" s="2" t="s">
        <v>574</v>
      </c>
      <c r="B495" s="2" t="s">
        <v>2404</v>
      </c>
      <c r="C495" s="2"/>
      <c r="D495" s="29">
        <v>2266.2600000000002</v>
      </c>
      <c r="E495" s="30">
        <v>45034</v>
      </c>
      <c r="F495" s="2" t="s">
        <v>358</v>
      </c>
      <c r="G495" s="2" t="str">
        <f>VLOOKUP(F495,[1]Dodavatelia!$A:$C,2,FALSE)</f>
        <v>Družstevná 1415/8, 960 01 Zvolen</v>
      </c>
      <c r="H495" s="23">
        <f>VLOOKUP(F495,[1]Dodavatelia!$A:$C,3,FALSE)</f>
        <v>36031780</v>
      </c>
      <c r="I495" s="2" t="s">
        <v>2012</v>
      </c>
      <c r="J495" s="2" t="s">
        <v>2405</v>
      </c>
      <c r="K495" s="24" t="str">
        <f>VLOOKUP(J495,[1]funkcie!A:C,2,FALSE)</f>
        <v xml:space="preserve">odborný pracovník serológia </v>
      </c>
    </row>
    <row r="496" spans="1:11" ht="25.5" x14ac:dyDescent="0.25">
      <c r="A496" s="2" t="s">
        <v>631</v>
      </c>
      <c r="B496" s="2" t="s">
        <v>19</v>
      </c>
      <c r="C496" s="2"/>
      <c r="D496" s="29">
        <v>28.6</v>
      </c>
      <c r="E496" s="30">
        <v>45034</v>
      </c>
      <c r="F496" s="2" t="s">
        <v>486</v>
      </c>
      <c r="G496" s="2" t="str">
        <f>VLOOKUP(F496,[1]Dodavatelia!$A:$C,2,FALSE)</f>
        <v>Líščie údolie 57, 842 31 Bratislava</v>
      </c>
      <c r="H496" s="23" t="str">
        <f>VLOOKUP(F496,[1]Dodavatelia!$A:$C,3,FALSE)</f>
        <v>44898444</v>
      </c>
      <c r="I496" s="2" t="s">
        <v>20</v>
      </c>
      <c r="J496" s="2" t="s">
        <v>2031</v>
      </c>
      <c r="K496" s="24" t="str">
        <f>VLOOKUP(J496,[1]funkcie!A:C,2,FALSE)</f>
        <v xml:space="preserve">odborný pracovník serológia </v>
      </c>
    </row>
    <row r="497" spans="1:11" x14ac:dyDescent="0.25">
      <c r="A497" s="2" t="s">
        <v>654</v>
      </c>
      <c r="B497" s="2" t="s">
        <v>653</v>
      </c>
      <c r="C497" s="2"/>
      <c r="D497" s="29">
        <v>609.6</v>
      </c>
      <c r="E497" s="30">
        <v>45035</v>
      </c>
      <c r="F497" s="2" t="s">
        <v>1398</v>
      </c>
      <c r="G497" s="2" t="s">
        <v>2303</v>
      </c>
      <c r="H497" s="23" t="s">
        <v>2812</v>
      </c>
      <c r="I497" s="2" t="s">
        <v>23</v>
      </c>
      <c r="J497" s="2" t="s">
        <v>1979</v>
      </c>
      <c r="K497" s="24" t="s">
        <v>1980</v>
      </c>
    </row>
    <row r="498" spans="1:11" ht="25.5" x14ac:dyDescent="0.25">
      <c r="A498" s="2" t="s">
        <v>620</v>
      </c>
      <c r="B498" s="2" t="s">
        <v>2127</v>
      </c>
      <c r="C498" s="2"/>
      <c r="D498" s="29">
        <v>967.2</v>
      </c>
      <c r="E498" s="30">
        <v>45035</v>
      </c>
      <c r="F498" s="2" t="s">
        <v>2311</v>
      </c>
      <c r="G498" s="2" t="str">
        <f>VLOOKUP(F498,[1]Dodavatelia!$A:$C,2,FALSE)</f>
        <v>ČSA 6, 974 05 Banská Bystrica</v>
      </c>
      <c r="H498" s="23" t="str">
        <f>VLOOKUP(F498,[1]Dodavatelia!$A:$C,3,FALSE)</f>
        <v>00692972</v>
      </c>
      <c r="I498" s="2" t="s">
        <v>20</v>
      </c>
      <c r="J498" s="2" t="s">
        <v>2128</v>
      </c>
      <c r="K498" s="24" t="str">
        <f>VLOOKUP(J498,[1]funkcie!A:C,2,FALSE)</f>
        <v>odborný pracovník chémia</v>
      </c>
    </row>
    <row r="499" spans="1:11" ht="25.5" x14ac:dyDescent="0.25">
      <c r="A499" s="2" t="s">
        <v>777</v>
      </c>
      <c r="B499" s="2" t="s">
        <v>59</v>
      </c>
      <c r="C499" s="2"/>
      <c r="D499" s="29">
        <v>4.51</v>
      </c>
      <c r="E499" s="30">
        <v>45035</v>
      </c>
      <c r="F499" s="2" t="s">
        <v>1035</v>
      </c>
      <c r="G499" s="2" t="str">
        <f>VLOOKUP(F499,[1]Dodavatelia!$A:$C,2,FALSE)</f>
        <v>Čemernianska 137, 093 032 Vranov nad Topľou</v>
      </c>
      <c r="H499" s="23" t="str">
        <f>VLOOKUP(F499,[1]Dodavatelia!$A:$C,3,FALSE)</f>
        <v>31680259</v>
      </c>
      <c r="I499" s="2" t="s">
        <v>2012</v>
      </c>
      <c r="J499" s="2" t="s">
        <v>2013</v>
      </c>
      <c r="K499" s="24" t="str">
        <f>VLOOKUP(J499,[1]funkcie!A:C,2,FALSE)</f>
        <v>odborný pracovník hygiena potravín</v>
      </c>
    </row>
    <row r="500" spans="1:11" ht="25.5" x14ac:dyDescent="0.25">
      <c r="A500" s="2" t="s">
        <v>2809</v>
      </c>
      <c r="B500" s="2" t="s">
        <v>155</v>
      </c>
      <c r="C500" s="2"/>
      <c r="D500" s="29">
        <v>153.36000000000001</v>
      </c>
      <c r="E500" s="30">
        <v>45035</v>
      </c>
      <c r="F500" s="2" t="s">
        <v>2810</v>
      </c>
      <c r="G500" s="2" t="s">
        <v>2811</v>
      </c>
      <c r="H500" s="23"/>
      <c r="I500" s="2" t="s">
        <v>2012</v>
      </c>
      <c r="J500" s="2" t="s">
        <v>2013</v>
      </c>
      <c r="K500" s="24" t="str">
        <f>VLOOKUP(J500,[1]funkcie!A:C,2,FALSE)</f>
        <v>odborný pracovník hygiena potravín</v>
      </c>
    </row>
    <row r="501" spans="1:11" ht="25.5" x14ac:dyDescent="0.25">
      <c r="A501" s="2" t="s">
        <v>688</v>
      </c>
      <c r="B501" s="2" t="s">
        <v>2019</v>
      </c>
      <c r="C501" s="2"/>
      <c r="D501" s="29">
        <v>488.4</v>
      </c>
      <c r="E501" s="30">
        <v>45036</v>
      </c>
      <c r="F501" s="2" t="s">
        <v>2065</v>
      </c>
      <c r="G501" s="2" t="str">
        <f>VLOOKUP(F501,[1]Dodavatelia!$A:$C,2,FALSE)</f>
        <v>Robotnícka 10, 831 03 Bratislava</v>
      </c>
      <c r="H501" s="23" t="str">
        <f>VLOOKUP(F501,[1]Dodavatelia!$A:$C,3,FALSE)</f>
        <v>44984936</v>
      </c>
      <c r="I501" s="2" t="s">
        <v>20</v>
      </c>
      <c r="J501" s="2" t="s">
        <v>2128</v>
      </c>
      <c r="K501" s="24" t="str">
        <f>VLOOKUP(J501,[1]funkcie!A:C,2,FALSE)</f>
        <v>odborný pracovník chémia</v>
      </c>
    </row>
    <row r="502" spans="1:11" x14ac:dyDescent="0.25">
      <c r="A502" s="2" t="s">
        <v>716</v>
      </c>
      <c r="B502" s="2" t="s">
        <v>2007</v>
      </c>
      <c r="C502" s="2"/>
      <c r="D502" s="29">
        <v>237.6</v>
      </c>
      <c r="E502" s="30">
        <v>45036</v>
      </c>
      <c r="F502" s="2" t="s">
        <v>208</v>
      </c>
      <c r="G502" s="2" t="str">
        <f>VLOOKUP(F502,[1]Dodavatelia!$A:$C,2,FALSE)</f>
        <v>Levočská 3, 851 01  Bratislava</v>
      </c>
      <c r="H502" s="23" t="str">
        <f>VLOOKUP(F502,[1]Dodavatelia!$A:$C,3,FALSE)</f>
        <v>35869429</v>
      </c>
      <c r="I502" s="2" t="s">
        <v>20</v>
      </c>
      <c r="J502" s="2" t="s">
        <v>2241</v>
      </c>
      <c r="K502" s="24" t="str">
        <f>VLOOKUP(J502,[1]funkcie!A:C,2,FALSE)</f>
        <v>odborný pracovník PCR</v>
      </c>
    </row>
    <row r="503" spans="1:11" ht="25.5" x14ac:dyDescent="0.25">
      <c r="A503" s="2" t="s">
        <v>775</v>
      </c>
      <c r="B503" s="2" t="s">
        <v>2319</v>
      </c>
      <c r="C503" s="2"/>
      <c r="D503" s="29">
        <v>1906.8</v>
      </c>
      <c r="E503" s="30">
        <v>45036</v>
      </c>
      <c r="F503" s="2" t="s">
        <v>2052</v>
      </c>
      <c r="G503" s="2" t="str">
        <f>VLOOKUP(F503,[1]Dodavatelia!$A:$C,2,FALSE)</f>
        <v>Ferienčíková 3, 960 01 Zvolen</v>
      </c>
      <c r="H503" s="23" t="str">
        <f>VLOOKUP(F503,[1]Dodavatelia!$A:$C,3,FALSE)</f>
        <v>33289557</v>
      </c>
      <c r="I503" s="2" t="s">
        <v>20</v>
      </c>
      <c r="J503" s="2" t="s">
        <v>2128</v>
      </c>
      <c r="K503" s="24" t="str">
        <f>VLOOKUP(J503,[1]funkcie!A:C,2,FALSE)</f>
        <v>odborný pracovník chémia</v>
      </c>
    </row>
    <row r="504" spans="1:11" ht="25.5" x14ac:dyDescent="0.25">
      <c r="A504" s="2" t="s">
        <v>751</v>
      </c>
      <c r="B504" s="2" t="s">
        <v>2390</v>
      </c>
      <c r="C504" s="2"/>
      <c r="D504" s="29">
        <v>600</v>
      </c>
      <c r="E504" s="30">
        <v>45036</v>
      </c>
      <c r="F504" s="2" t="s">
        <v>2813</v>
      </c>
      <c r="G504" s="2" t="s">
        <v>2814</v>
      </c>
      <c r="H504" s="23"/>
      <c r="I504" s="2" t="s">
        <v>2012</v>
      </c>
      <c r="J504" s="2" t="s">
        <v>2405</v>
      </c>
      <c r="K504" s="24" t="str">
        <f>VLOOKUP(J504,[1]funkcie!A:C,2,FALSE)</f>
        <v xml:space="preserve">odborný pracovník serológia </v>
      </c>
    </row>
    <row r="505" spans="1:11" ht="25.5" x14ac:dyDescent="0.25">
      <c r="A505" s="2" t="s">
        <v>850</v>
      </c>
      <c r="B505" s="2" t="s">
        <v>2830</v>
      </c>
      <c r="C505" s="2"/>
      <c r="D505" s="29">
        <v>2032</v>
      </c>
      <c r="E505" s="30">
        <v>45037</v>
      </c>
      <c r="F505" s="2" t="s">
        <v>528</v>
      </c>
      <c r="G505" s="2" t="s">
        <v>2831</v>
      </c>
      <c r="H505" s="23" t="s">
        <v>2711</v>
      </c>
      <c r="I505" s="2" t="s">
        <v>7</v>
      </c>
      <c r="J505" s="2" t="s">
        <v>2507</v>
      </c>
      <c r="K505" s="24" t="s">
        <v>2040</v>
      </c>
    </row>
    <row r="506" spans="1:11" ht="25.5" x14ac:dyDescent="0.25">
      <c r="A506" s="2" t="s">
        <v>721</v>
      </c>
      <c r="B506" s="2" t="s">
        <v>2825</v>
      </c>
      <c r="C506" s="2"/>
      <c r="D506" s="29">
        <v>340.8</v>
      </c>
      <c r="E506" s="30">
        <v>45037</v>
      </c>
      <c r="F506" s="2" t="s">
        <v>2233</v>
      </c>
      <c r="G506" s="2" t="s">
        <v>2691</v>
      </c>
      <c r="H506" s="23">
        <v>44984936</v>
      </c>
      <c r="I506" s="2" t="s">
        <v>7</v>
      </c>
      <c r="J506" s="2" t="s">
        <v>2511</v>
      </c>
      <c r="K506" s="24" t="s">
        <v>2040</v>
      </c>
    </row>
    <row r="507" spans="1:11" ht="25.5" x14ac:dyDescent="0.25">
      <c r="A507" s="2" t="s">
        <v>598</v>
      </c>
      <c r="B507" s="2" t="s">
        <v>2815</v>
      </c>
      <c r="C507" s="2"/>
      <c r="D507" s="29">
        <v>85.8</v>
      </c>
      <c r="E507" s="30">
        <v>45037</v>
      </c>
      <c r="F507" s="2" t="s">
        <v>183</v>
      </c>
      <c r="G507" s="2" t="s">
        <v>2633</v>
      </c>
      <c r="H507" s="23" t="s">
        <v>2261</v>
      </c>
      <c r="I507" s="2" t="s">
        <v>7</v>
      </c>
      <c r="J507" s="2" t="s">
        <v>2570</v>
      </c>
      <c r="K507" s="24" t="s">
        <v>2040</v>
      </c>
    </row>
    <row r="508" spans="1:11" ht="25.5" x14ac:dyDescent="0.25">
      <c r="A508" s="2" t="s">
        <v>866</v>
      </c>
      <c r="B508" s="2" t="s">
        <v>2824</v>
      </c>
      <c r="C508" s="2"/>
      <c r="D508" s="29">
        <v>289.44</v>
      </c>
      <c r="E508" s="30">
        <v>45037</v>
      </c>
      <c r="F508" s="2" t="s">
        <v>2203</v>
      </c>
      <c r="G508" s="2" t="s">
        <v>2204</v>
      </c>
      <c r="H508" s="23" t="s">
        <v>2205</v>
      </c>
      <c r="I508" s="2" t="s">
        <v>7</v>
      </c>
      <c r="J508" s="2" t="s">
        <v>2511</v>
      </c>
      <c r="K508" s="24" t="s">
        <v>2040</v>
      </c>
    </row>
    <row r="509" spans="1:11" ht="25.5" x14ac:dyDescent="0.25">
      <c r="A509" s="2" t="s">
        <v>740</v>
      </c>
      <c r="B509" s="2" t="s">
        <v>2236</v>
      </c>
      <c r="C509" s="2"/>
      <c r="D509" s="29">
        <v>501.6</v>
      </c>
      <c r="E509" s="30">
        <v>45037</v>
      </c>
      <c r="F509" s="2" t="s">
        <v>2116</v>
      </c>
      <c r="G509" s="2" t="s">
        <v>2313</v>
      </c>
      <c r="H509" s="23">
        <v>17317436</v>
      </c>
      <c r="I509" s="2" t="s">
        <v>7</v>
      </c>
      <c r="J509" s="2" t="s">
        <v>2559</v>
      </c>
      <c r="K509" s="24" t="s">
        <v>2040</v>
      </c>
    </row>
    <row r="510" spans="1:11" ht="25.5" x14ac:dyDescent="0.25">
      <c r="A510" s="2" t="s">
        <v>690</v>
      </c>
      <c r="B510" s="2" t="s">
        <v>2295</v>
      </c>
      <c r="C510" s="2"/>
      <c r="D510" s="29">
        <v>3126.6</v>
      </c>
      <c r="E510" s="30">
        <v>45037</v>
      </c>
      <c r="F510" s="2" t="s">
        <v>208</v>
      </c>
      <c r="G510" s="2" t="str">
        <f>VLOOKUP(F510,[1]Dodavatelia!$A:$C,2,FALSE)</f>
        <v>Levočská 3, 851 01  Bratislava</v>
      </c>
      <c r="H510" s="23" t="str">
        <f>VLOOKUP(F510,[1]Dodavatelia!$A:$C,3,FALSE)</f>
        <v>35869429</v>
      </c>
      <c r="I510" s="2" t="s">
        <v>20</v>
      </c>
      <c r="J510" s="2" t="s">
        <v>2175</v>
      </c>
      <c r="K510" s="24" t="str">
        <f>VLOOKUP(J510,[1]funkcie!A:C,2,FALSE)</f>
        <v>odborný pracovník chémia</v>
      </c>
    </row>
    <row r="511" spans="1:11" ht="25.5" x14ac:dyDescent="0.25">
      <c r="A511" s="2" t="s">
        <v>599</v>
      </c>
      <c r="B511" s="2" t="s">
        <v>2816</v>
      </c>
      <c r="C511" s="2"/>
      <c r="D511" s="29"/>
      <c r="E511" s="30">
        <v>45037</v>
      </c>
      <c r="F511" s="2" t="s">
        <v>2817</v>
      </c>
      <c r="G511" s="2" t="s">
        <v>2818</v>
      </c>
      <c r="H511" s="23" t="s">
        <v>2819</v>
      </c>
      <c r="I511" s="2" t="s">
        <v>7</v>
      </c>
      <c r="J511" s="2" t="s">
        <v>2820</v>
      </c>
      <c r="K511" s="24" t="s">
        <v>2821</v>
      </c>
    </row>
    <row r="512" spans="1:11" x14ac:dyDescent="0.25">
      <c r="A512" s="2" t="s">
        <v>605</v>
      </c>
      <c r="B512" s="2" t="s">
        <v>2244</v>
      </c>
      <c r="C512" s="2"/>
      <c r="D512" s="29">
        <v>777.98400000000004</v>
      </c>
      <c r="E512" s="30">
        <v>45037</v>
      </c>
      <c r="F512" s="2" t="s">
        <v>2245</v>
      </c>
      <c r="G512" s="2" t="s">
        <v>2823</v>
      </c>
      <c r="H512" s="23" t="s">
        <v>2246</v>
      </c>
      <c r="I512" s="2" t="s">
        <v>7</v>
      </c>
      <c r="J512" s="2" t="s">
        <v>2070</v>
      </c>
      <c r="K512" s="24" t="s">
        <v>2668</v>
      </c>
    </row>
    <row r="513" spans="1:11" x14ac:dyDescent="0.25">
      <c r="A513" s="2" t="s">
        <v>606</v>
      </c>
      <c r="B513" s="2" t="s">
        <v>2244</v>
      </c>
      <c r="C513" s="2"/>
      <c r="D513" s="29"/>
      <c r="E513" s="30">
        <v>45037</v>
      </c>
      <c r="F513" s="2" t="s">
        <v>2245</v>
      </c>
      <c r="G513" s="2" t="s">
        <v>2823</v>
      </c>
      <c r="H513" s="23" t="s">
        <v>2246</v>
      </c>
      <c r="I513" s="2" t="s">
        <v>7</v>
      </c>
      <c r="J513" s="2" t="s">
        <v>2070</v>
      </c>
      <c r="K513" s="24" t="s">
        <v>2668</v>
      </c>
    </row>
    <row r="514" spans="1:11" ht="25.5" x14ac:dyDescent="0.25">
      <c r="A514" s="2" t="s">
        <v>738</v>
      </c>
      <c r="B514" s="2" t="s">
        <v>2125</v>
      </c>
      <c r="C514" s="2"/>
      <c r="D514" s="29">
        <v>837.65</v>
      </c>
      <c r="E514" s="30">
        <v>45037</v>
      </c>
      <c r="F514" s="2" t="s">
        <v>2126</v>
      </c>
      <c r="G514" s="2" t="s">
        <v>2340</v>
      </c>
      <c r="H514" s="23" t="s">
        <v>2091</v>
      </c>
      <c r="I514" s="2" t="s">
        <v>7</v>
      </c>
      <c r="J514" s="2" t="s">
        <v>2791</v>
      </c>
      <c r="K514" s="24" t="s">
        <v>2040</v>
      </c>
    </row>
    <row r="515" spans="1:11" ht="25.5" x14ac:dyDescent="0.25">
      <c r="A515" s="2" t="s">
        <v>686</v>
      </c>
      <c r="B515" s="2" t="s">
        <v>2125</v>
      </c>
      <c r="C515" s="2"/>
      <c r="D515" s="29">
        <v>1076.1600000000001</v>
      </c>
      <c r="E515" s="30">
        <v>45037</v>
      </c>
      <c r="F515" s="2" t="s">
        <v>2394</v>
      </c>
      <c r="G515" s="2" t="s">
        <v>2302</v>
      </c>
      <c r="H515" s="23" t="s">
        <v>2038</v>
      </c>
      <c r="I515" s="2" t="s">
        <v>7</v>
      </c>
      <c r="J515" s="2" t="s">
        <v>2791</v>
      </c>
      <c r="K515" s="24" t="s">
        <v>2040</v>
      </c>
    </row>
    <row r="516" spans="1:11" ht="25.5" x14ac:dyDescent="0.25">
      <c r="A516" s="2" t="s">
        <v>2833</v>
      </c>
      <c r="B516" s="2" t="s">
        <v>2834</v>
      </c>
      <c r="C516" s="2"/>
      <c r="D516" s="29"/>
      <c r="E516" s="30">
        <v>45037</v>
      </c>
      <c r="F516" s="2" t="s">
        <v>2835</v>
      </c>
      <c r="G516" s="2" t="s">
        <v>2836</v>
      </c>
      <c r="H516" s="23"/>
      <c r="I516" s="2" t="s">
        <v>20</v>
      </c>
      <c r="J516" s="2" t="s">
        <v>2002</v>
      </c>
      <c r="K516" s="24" t="str">
        <f>VLOOKUP(J516,[1]funkcie!A:C,2,FALSE)</f>
        <v>administratívny pracovník</v>
      </c>
    </row>
    <row r="517" spans="1:11" ht="25.5" x14ac:dyDescent="0.25">
      <c r="A517" s="2" t="s">
        <v>530</v>
      </c>
      <c r="B517" s="2" t="s">
        <v>2826</v>
      </c>
      <c r="C517" s="2"/>
      <c r="D517" s="29">
        <v>360</v>
      </c>
      <c r="E517" s="30">
        <v>45037</v>
      </c>
      <c r="F517" s="2" t="s">
        <v>2827</v>
      </c>
      <c r="G517" s="2" t="s">
        <v>2828</v>
      </c>
      <c r="H517" s="23" t="s">
        <v>2829</v>
      </c>
      <c r="I517" s="2" t="s">
        <v>7</v>
      </c>
      <c r="J517" s="2" t="s">
        <v>2511</v>
      </c>
      <c r="K517" s="24" t="s">
        <v>2040</v>
      </c>
    </row>
    <row r="518" spans="1:11" ht="25.5" x14ac:dyDescent="0.25">
      <c r="A518" s="2" t="s">
        <v>783</v>
      </c>
      <c r="B518" s="2" t="s">
        <v>2822</v>
      </c>
      <c r="C518" s="2"/>
      <c r="D518" s="29">
        <v>1901.34</v>
      </c>
      <c r="E518" s="30">
        <v>45037</v>
      </c>
      <c r="F518" s="2" t="s">
        <v>2206</v>
      </c>
      <c r="G518" s="2" t="s">
        <v>2315</v>
      </c>
      <c r="H518" s="23" t="s">
        <v>2207</v>
      </c>
      <c r="I518" s="2" t="s">
        <v>7</v>
      </c>
      <c r="J518" s="2" t="s">
        <v>2791</v>
      </c>
      <c r="K518" s="24" t="s">
        <v>2040</v>
      </c>
    </row>
    <row r="519" spans="1:11" ht="25.5" x14ac:dyDescent="0.25">
      <c r="A519" s="2" t="s">
        <v>753</v>
      </c>
      <c r="B519" s="2" t="s">
        <v>2832</v>
      </c>
      <c r="C519" s="2"/>
      <c r="D519" s="29">
        <v>665.4</v>
      </c>
      <c r="E519" s="30">
        <v>45037</v>
      </c>
      <c r="F519" s="2" t="s">
        <v>2225</v>
      </c>
      <c r="G519" s="2" t="str">
        <f>VLOOKUP(F519,[1]Dodavatelia!$A:$C,2,FALSE)</f>
        <v>Pražská 442, 281 67 Stříbrna Skalice</v>
      </c>
      <c r="H519" s="23" t="str">
        <f>VLOOKUP(F519,[1]Dodavatelia!$A:$C,3,FALSE)</f>
        <v>63073242</v>
      </c>
      <c r="I519" s="2" t="s">
        <v>20</v>
      </c>
      <c r="J519" s="2" t="s">
        <v>2128</v>
      </c>
      <c r="K519" s="24" t="str">
        <f>VLOOKUP(J519,[1]funkcie!A:C,2,FALSE)</f>
        <v>odborný pracovník chémia</v>
      </c>
    </row>
    <row r="520" spans="1:11" ht="25.5" x14ac:dyDescent="0.25">
      <c r="A520" s="2" t="s">
        <v>2844</v>
      </c>
      <c r="B520" s="2" t="s">
        <v>2845</v>
      </c>
      <c r="C520" s="2"/>
      <c r="D520" s="29"/>
      <c r="E520" s="30">
        <v>45040</v>
      </c>
      <c r="F520" s="2" t="s">
        <v>2846</v>
      </c>
      <c r="G520" s="2" t="str">
        <f>VLOOKUP(F520,[1]Dodavatelia!$A:$C,2,FALSE)</f>
        <v>Rudlovská cesta 64, 974 11 Banská Bystrica</v>
      </c>
      <c r="H520" s="23">
        <f>VLOOKUP(F520,[1]Dodavatelia!$A:$C,3,FALSE)</f>
        <v>36396222</v>
      </c>
      <c r="I520" s="2" t="s">
        <v>2417</v>
      </c>
      <c r="J520" s="2" t="s">
        <v>1981</v>
      </c>
      <c r="K520" s="24" t="str">
        <f>VLOOKUP(J520,[1]funkcie!A:C,2,FALSE)</f>
        <v>IT</v>
      </c>
    </row>
    <row r="521" spans="1:11" x14ac:dyDescent="0.25">
      <c r="A521" s="2" t="s">
        <v>797</v>
      </c>
      <c r="B521" s="2" t="s">
        <v>2840</v>
      </c>
      <c r="C521" s="2"/>
      <c r="D521" s="29">
        <v>655.20000000000005</v>
      </c>
      <c r="E521" s="30">
        <v>45040</v>
      </c>
      <c r="F521" s="2" t="s">
        <v>491</v>
      </c>
      <c r="G521" s="2" t="s">
        <v>2060</v>
      </c>
      <c r="H521" s="23">
        <v>35768444</v>
      </c>
      <c r="I521" s="2" t="s">
        <v>23</v>
      </c>
      <c r="J521" s="2" t="s">
        <v>1977</v>
      </c>
      <c r="K521" s="24" t="s">
        <v>1978</v>
      </c>
    </row>
    <row r="522" spans="1:11" x14ac:dyDescent="0.25">
      <c r="A522" s="2" t="s">
        <v>600</v>
      </c>
      <c r="B522" s="2" t="s">
        <v>1303</v>
      </c>
      <c r="C522" s="2"/>
      <c r="D522" s="29">
        <v>55.08</v>
      </c>
      <c r="E522" s="30">
        <v>45040</v>
      </c>
      <c r="F522" s="2" t="s">
        <v>83</v>
      </c>
      <c r="G522" s="2" t="s">
        <v>84</v>
      </c>
      <c r="H522" s="23" t="s">
        <v>2036</v>
      </c>
      <c r="I522" s="2" t="s">
        <v>9</v>
      </c>
      <c r="J522" s="2" t="s">
        <v>2034</v>
      </c>
      <c r="K522" s="24" t="s">
        <v>2035</v>
      </c>
    </row>
    <row r="523" spans="1:11" ht="25.5" x14ac:dyDescent="0.25">
      <c r="A523" s="2" t="s">
        <v>699</v>
      </c>
      <c r="B523" s="2" t="s">
        <v>655</v>
      </c>
      <c r="C523" s="2" t="s">
        <v>2842</v>
      </c>
      <c r="D523" s="29">
        <v>43044.5</v>
      </c>
      <c r="E523" s="30">
        <v>45040</v>
      </c>
      <c r="F523" s="2" t="s">
        <v>86</v>
      </c>
      <c r="G523" s="2" t="s">
        <v>87</v>
      </c>
      <c r="H523" s="23">
        <v>36030848</v>
      </c>
      <c r="I523" s="2" t="s">
        <v>23</v>
      </c>
      <c r="J523" s="2" t="s">
        <v>1996</v>
      </c>
      <c r="K523" s="24" t="s">
        <v>1997</v>
      </c>
    </row>
    <row r="524" spans="1:11" ht="25.5" x14ac:dyDescent="0.25">
      <c r="A524" s="2" t="s">
        <v>659</v>
      </c>
      <c r="B524" s="2" t="s">
        <v>2843</v>
      </c>
      <c r="C524" s="2"/>
      <c r="D524" s="29">
        <v>500</v>
      </c>
      <c r="E524" s="30">
        <v>45040</v>
      </c>
      <c r="F524" s="2" t="s">
        <v>2155</v>
      </c>
      <c r="G524" s="2" t="s">
        <v>2156</v>
      </c>
      <c r="H524" s="23" t="s">
        <v>2531</v>
      </c>
      <c r="I524" s="2" t="s">
        <v>23</v>
      </c>
      <c r="J524" s="2" t="s">
        <v>1998</v>
      </c>
      <c r="K524" s="24" t="s">
        <v>1999</v>
      </c>
    </row>
    <row r="525" spans="1:11" ht="25.5" x14ac:dyDescent="0.25">
      <c r="A525" s="2" t="s">
        <v>809</v>
      </c>
      <c r="B525" s="2" t="s">
        <v>291</v>
      </c>
      <c r="C525" s="2"/>
      <c r="D525" s="29">
        <v>3679.2</v>
      </c>
      <c r="E525" s="30">
        <v>45040</v>
      </c>
      <c r="F525" s="2" t="s">
        <v>2291</v>
      </c>
      <c r="G525" s="2" t="s">
        <v>2458</v>
      </c>
      <c r="H525" s="23" t="s">
        <v>2459</v>
      </c>
      <c r="I525" s="2" t="s">
        <v>23</v>
      </c>
      <c r="J525" s="2" t="s">
        <v>1998</v>
      </c>
      <c r="K525" s="24" t="s">
        <v>2293</v>
      </c>
    </row>
    <row r="526" spans="1:11" ht="25.5" x14ac:dyDescent="0.25">
      <c r="A526" s="2" t="s">
        <v>725</v>
      </c>
      <c r="B526" s="2" t="s">
        <v>27</v>
      </c>
      <c r="C526" s="2"/>
      <c r="D526" s="29">
        <v>500</v>
      </c>
      <c r="E526" s="30">
        <v>45040</v>
      </c>
      <c r="F526" s="2" t="s">
        <v>118</v>
      </c>
      <c r="G526" s="2" t="s">
        <v>119</v>
      </c>
      <c r="H526" s="23">
        <v>35848570</v>
      </c>
      <c r="I526" s="2" t="s">
        <v>23</v>
      </c>
      <c r="J526" s="2" t="s">
        <v>1996</v>
      </c>
      <c r="K526" s="24" t="s">
        <v>1997</v>
      </c>
    </row>
    <row r="527" spans="1:11" x14ac:dyDescent="0.25">
      <c r="A527" s="2" t="s">
        <v>559</v>
      </c>
      <c r="B527" s="2" t="s">
        <v>558</v>
      </c>
      <c r="C527" s="2"/>
      <c r="D527" s="29">
        <v>419</v>
      </c>
      <c r="E527" s="30">
        <v>45040</v>
      </c>
      <c r="F527" s="2" t="s">
        <v>2838</v>
      </c>
      <c r="G527" s="2" t="s">
        <v>560</v>
      </c>
      <c r="H527" s="23" t="s">
        <v>2839</v>
      </c>
      <c r="I527" s="2" t="s">
        <v>9</v>
      </c>
      <c r="J527" s="2" t="s">
        <v>1973</v>
      </c>
      <c r="K527" s="24" t="s">
        <v>1974</v>
      </c>
    </row>
    <row r="528" spans="1:11" x14ac:dyDescent="0.25">
      <c r="A528" s="2" t="s">
        <v>706</v>
      </c>
      <c r="B528" s="2" t="s">
        <v>27</v>
      </c>
      <c r="C528" s="2"/>
      <c r="D528" s="29">
        <v>235.06</v>
      </c>
      <c r="E528" s="30">
        <v>45040</v>
      </c>
      <c r="F528" s="2" t="s">
        <v>2226</v>
      </c>
      <c r="G528" s="2" t="s">
        <v>2227</v>
      </c>
      <c r="H528" s="23">
        <v>18626971</v>
      </c>
      <c r="I528" s="2" t="s">
        <v>23</v>
      </c>
      <c r="J528" s="2" t="s">
        <v>1977</v>
      </c>
      <c r="K528" s="24" t="s">
        <v>1978</v>
      </c>
    </row>
    <row r="529" spans="1:11" ht="25.5" x14ac:dyDescent="0.25">
      <c r="A529" s="2" t="s">
        <v>705</v>
      </c>
      <c r="B529" s="2" t="s">
        <v>39</v>
      </c>
      <c r="C529" s="2"/>
      <c r="D529" s="29">
        <v>4296</v>
      </c>
      <c r="E529" s="30">
        <v>45040</v>
      </c>
      <c r="F529" s="2" t="s">
        <v>2027</v>
      </c>
      <c r="G529" s="2" t="s">
        <v>422</v>
      </c>
      <c r="H529" s="23">
        <v>62914511</v>
      </c>
      <c r="I529" s="2" t="s">
        <v>23</v>
      </c>
      <c r="J529" s="2" t="s">
        <v>2139</v>
      </c>
      <c r="K529" s="24" t="s">
        <v>2140</v>
      </c>
    </row>
    <row r="530" spans="1:11" ht="25.5" x14ac:dyDescent="0.25">
      <c r="A530" s="2" t="s">
        <v>700</v>
      </c>
      <c r="B530" s="2" t="s">
        <v>2841</v>
      </c>
      <c r="C530" s="2"/>
      <c r="D530" s="29">
        <v>975.24</v>
      </c>
      <c r="E530" s="30">
        <v>45040</v>
      </c>
      <c r="F530" s="2" t="s">
        <v>701</v>
      </c>
      <c r="G530" s="2" t="s">
        <v>702</v>
      </c>
      <c r="H530" s="23">
        <v>36350800</v>
      </c>
      <c r="I530" s="2" t="s">
        <v>23</v>
      </c>
      <c r="J530" s="2" t="s">
        <v>1977</v>
      </c>
      <c r="K530" s="24" t="s">
        <v>1978</v>
      </c>
    </row>
    <row r="531" spans="1:11" ht="25.5" x14ac:dyDescent="0.25">
      <c r="A531" s="2" t="s">
        <v>639</v>
      </c>
      <c r="B531" s="2" t="s">
        <v>12</v>
      </c>
      <c r="C531" s="2"/>
      <c r="D531" s="29">
        <v>926.4</v>
      </c>
      <c r="E531" s="30">
        <v>45040</v>
      </c>
      <c r="F531" s="2" t="s">
        <v>96</v>
      </c>
      <c r="G531" s="2" t="s">
        <v>97</v>
      </c>
      <c r="H531" s="23" t="s">
        <v>98</v>
      </c>
      <c r="I531" s="2" t="s">
        <v>23</v>
      </c>
      <c r="J531" s="2" t="s">
        <v>2087</v>
      </c>
      <c r="K531" s="24" t="s">
        <v>2088</v>
      </c>
    </row>
    <row r="532" spans="1:11" ht="25.5" x14ac:dyDescent="0.25">
      <c r="A532" s="2" t="s">
        <v>956</v>
      </c>
      <c r="B532" s="2" t="s">
        <v>760</v>
      </c>
      <c r="C532" s="2"/>
      <c r="D532" s="29">
        <v>123</v>
      </c>
      <c r="E532" s="30">
        <v>45040</v>
      </c>
      <c r="F532" s="2" t="s">
        <v>2082</v>
      </c>
      <c r="G532" s="2" t="s">
        <v>1680</v>
      </c>
      <c r="H532" s="23" t="s">
        <v>2083</v>
      </c>
      <c r="I532" s="2" t="s">
        <v>9</v>
      </c>
      <c r="J532" s="2" t="s">
        <v>1986</v>
      </c>
      <c r="K532" s="24" t="s">
        <v>2084</v>
      </c>
    </row>
    <row r="533" spans="1:11" x14ac:dyDescent="0.25">
      <c r="A533" s="2" t="s">
        <v>761</v>
      </c>
      <c r="B533" s="2" t="s">
        <v>1426</v>
      </c>
      <c r="C533" s="2"/>
      <c r="D533" s="29">
        <v>250</v>
      </c>
      <c r="E533" s="30">
        <v>45040</v>
      </c>
      <c r="F533" s="2" t="s">
        <v>2082</v>
      </c>
      <c r="G533" s="2" t="s">
        <v>2837</v>
      </c>
      <c r="H533" s="23" t="s">
        <v>2083</v>
      </c>
      <c r="I533" s="2" t="s">
        <v>9</v>
      </c>
      <c r="J533" s="2" t="s">
        <v>1986</v>
      </c>
      <c r="K533" s="24" t="s">
        <v>2084</v>
      </c>
    </row>
    <row r="534" spans="1:11" x14ac:dyDescent="0.25">
      <c r="A534" s="2" t="s">
        <v>2850</v>
      </c>
      <c r="B534" s="2" t="s">
        <v>91</v>
      </c>
      <c r="C534" s="2"/>
      <c r="D534" s="29">
        <v>1500</v>
      </c>
      <c r="E534" s="30">
        <v>45041</v>
      </c>
      <c r="F534" s="2" t="s">
        <v>70</v>
      </c>
      <c r="G534" s="2" t="s">
        <v>71</v>
      </c>
      <c r="H534" s="23">
        <v>36033693</v>
      </c>
      <c r="I534" s="2" t="s">
        <v>23</v>
      </c>
      <c r="J534" s="2" t="s">
        <v>1998</v>
      </c>
      <c r="K534" s="24" t="s">
        <v>1999</v>
      </c>
    </row>
    <row r="535" spans="1:11" ht="25.5" x14ac:dyDescent="0.25">
      <c r="A535" s="2" t="s">
        <v>715</v>
      </c>
      <c r="B535" s="2" t="s">
        <v>1911</v>
      </c>
      <c r="C535" s="2"/>
      <c r="D535" s="29">
        <v>396.12</v>
      </c>
      <c r="E535" s="30">
        <v>45041</v>
      </c>
      <c r="F535" s="2" t="s">
        <v>2020</v>
      </c>
      <c r="G535" s="2" t="str">
        <f>VLOOKUP(F535,[1]Dodavatelia!$A:$C,2,FALSE)</f>
        <v>Dlhá ulica 95, 010 09 Žilina 9 - Bytčica</v>
      </c>
      <c r="H535" s="23" t="str">
        <f>VLOOKUP(F535,[1]Dodavatelia!$A:$C,3,FALSE)</f>
        <v>11943254</v>
      </c>
      <c r="I535" s="2" t="s">
        <v>20</v>
      </c>
      <c r="J535" s="2" t="s">
        <v>2138</v>
      </c>
      <c r="K535" s="24" t="str">
        <f>VLOOKUP(J535,[1]funkcie!A:C,2,FALSE)</f>
        <v>odborný pracovník PCR</v>
      </c>
    </row>
    <row r="536" spans="1:11" ht="25.5" x14ac:dyDescent="0.25">
      <c r="A536" s="2" t="s">
        <v>733</v>
      </c>
      <c r="B536" s="2" t="s">
        <v>732</v>
      </c>
      <c r="C536" s="2"/>
      <c r="D536" s="29">
        <v>210</v>
      </c>
      <c r="E536" s="30">
        <v>45041</v>
      </c>
      <c r="F536" s="2" t="s">
        <v>734</v>
      </c>
      <c r="G536" s="2" t="s">
        <v>735</v>
      </c>
      <c r="H536" s="23">
        <v>37700898</v>
      </c>
      <c r="I536" s="2" t="s">
        <v>23</v>
      </c>
      <c r="J536" s="2" t="s">
        <v>1998</v>
      </c>
      <c r="K536" s="24" t="s">
        <v>2004</v>
      </c>
    </row>
    <row r="537" spans="1:11" x14ac:dyDescent="0.25">
      <c r="A537" s="2" t="s">
        <v>2849</v>
      </c>
      <c r="B537" s="2" t="s">
        <v>355</v>
      </c>
      <c r="C537" s="2"/>
      <c r="D537" s="29">
        <v>722.16</v>
      </c>
      <c r="E537" s="30">
        <v>45041</v>
      </c>
      <c r="F537" s="2" t="s">
        <v>2382</v>
      </c>
      <c r="G537" s="2" t="str">
        <f>VLOOKUP(F537,[1]Dodavatelia!$A:$C,2,FALSE)</f>
        <v>Ignáca Gesaja 36, 900 28  Zálesie</v>
      </c>
      <c r="H537" s="23">
        <f>VLOOKUP(F537,[1]Dodavatelia!$A:$C,3,FALSE)</f>
        <v>35908645</v>
      </c>
      <c r="I537" s="2" t="s">
        <v>20</v>
      </c>
      <c r="J537" s="2" t="s">
        <v>2138</v>
      </c>
      <c r="K537" s="24" t="str">
        <f>VLOOKUP(J537,[1]funkcie!A:C,2,FALSE)</f>
        <v>odborný pracovník PCR</v>
      </c>
    </row>
    <row r="538" spans="1:11" x14ac:dyDescent="0.25">
      <c r="A538" s="2" t="s">
        <v>661</v>
      </c>
      <c r="B538" s="2" t="s">
        <v>660</v>
      </c>
      <c r="C538" s="2"/>
      <c r="D538" s="29">
        <v>100</v>
      </c>
      <c r="E538" s="30">
        <v>45041</v>
      </c>
      <c r="F538" s="2" t="s">
        <v>30</v>
      </c>
      <c r="G538" s="2" t="s">
        <v>31</v>
      </c>
      <c r="H538" s="23">
        <v>50727524</v>
      </c>
      <c r="I538" s="2" t="s">
        <v>23</v>
      </c>
      <c r="J538" s="2" t="s">
        <v>1998</v>
      </c>
      <c r="K538" s="24" t="s">
        <v>1999</v>
      </c>
    </row>
    <row r="539" spans="1:11" ht="25.5" x14ac:dyDescent="0.25">
      <c r="A539" s="2" t="s">
        <v>622</v>
      </c>
      <c r="B539" s="2" t="s">
        <v>355</v>
      </c>
      <c r="C539" s="2"/>
      <c r="D539" s="29">
        <v>132.47999999999999</v>
      </c>
      <c r="E539" s="30">
        <v>45041</v>
      </c>
      <c r="F539" s="2" t="s">
        <v>24</v>
      </c>
      <c r="G539" s="2" t="e">
        <f>VLOOKUP(F539,[1]Dodavatelia!$A:$C,2,FALSE)</f>
        <v>#N/A</v>
      </c>
      <c r="H539" s="23" t="e">
        <f>VLOOKUP(F539,[1]Dodavatelia!$A:$C,3,FALSE)</f>
        <v>#N/A</v>
      </c>
      <c r="I539" s="2" t="s">
        <v>20</v>
      </c>
      <c r="J539" s="2" t="s">
        <v>2408</v>
      </c>
      <c r="K539" s="24" t="str">
        <f>VLOOKUP(J539,[1]funkcie!A:C,2,FALSE)</f>
        <v>odborný pracovník bakteriológia</v>
      </c>
    </row>
    <row r="540" spans="1:11" ht="25.5" x14ac:dyDescent="0.25">
      <c r="A540" s="2" t="s">
        <v>635</v>
      </c>
      <c r="B540" s="2" t="s">
        <v>2095</v>
      </c>
      <c r="C540" s="2"/>
      <c r="D540" s="29"/>
      <c r="E540" s="30">
        <v>45041</v>
      </c>
      <c r="F540" s="2" t="s">
        <v>2847</v>
      </c>
      <c r="G540" s="2" t="s">
        <v>636</v>
      </c>
      <c r="H540" s="23"/>
      <c r="I540" s="2" t="s">
        <v>2012</v>
      </c>
      <c r="J540" s="2" t="s">
        <v>2013</v>
      </c>
      <c r="K540" s="24" t="str">
        <f>VLOOKUP(J540,[1]funkcie!A:C,2,FALSE)</f>
        <v>odborný pracovník hygiena potravín</v>
      </c>
    </row>
    <row r="541" spans="1:11" ht="25.5" x14ac:dyDescent="0.25">
      <c r="A541" s="2" t="s">
        <v>2848</v>
      </c>
      <c r="B541" s="2" t="s">
        <v>2095</v>
      </c>
      <c r="C541" s="2"/>
      <c r="D541" s="29">
        <v>165</v>
      </c>
      <c r="E541" s="30">
        <v>45041</v>
      </c>
      <c r="F541" s="2" t="s">
        <v>2847</v>
      </c>
      <c r="G541" s="2" t="s">
        <v>636</v>
      </c>
      <c r="H541" s="23"/>
      <c r="I541" s="2" t="s">
        <v>2012</v>
      </c>
      <c r="J541" s="2" t="s">
        <v>2013</v>
      </c>
      <c r="K541" s="24" t="str">
        <f>VLOOKUP(J541,[1]funkcie!A:C,2,FALSE)</f>
        <v>odborný pracovník hygiena potravín</v>
      </c>
    </row>
    <row r="542" spans="1:11" ht="25.5" x14ac:dyDescent="0.25">
      <c r="A542" s="2" t="s">
        <v>618</v>
      </c>
      <c r="B542" s="2" t="s">
        <v>2404</v>
      </c>
      <c r="C542" s="2"/>
      <c r="D542" s="29">
        <v>1781.47</v>
      </c>
      <c r="E542" s="30">
        <v>45042</v>
      </c>
      <c r="F542" s="2" t="s">
        <v>358</v>
      </c>
      <c r="G542" s="2" t="str">
        <f>VLOOKUP(F542,[1]Dodavatelia!$A:$C,2,FALSE)</f>
        <v>Družstevná 1415/8, 960 01 Zvolen</v>
      </c>
      <c r="H542" s="23">
        <f>VLOOKUP(F542,[1]Dodavatelia!$A:$C,3,FALSE)</f>
        <v>36031780</v>
      </c>
      <c r="I542" s="2" t="s">
        <v>2012</v>
      </c>
      <c r="J542" s="2" t="s">
        <v>2405</v>
      </c>
      <c r="K542" s="24" t="str">
        <f>VLOOKUP(J542,[1]funkcie!A:C,2,FALSE)</f>
        <v xml:space="preserve">odborný pracovník serológia </v>
      </c>
    </row>
    <row r="543" spans="1:11" ht="25.5" x14ac:dyDescent="0.25">
      <c r="A543" s="2" t="s">
        <v>804</v>
      </c>
      <c r="B543" s="2" t="s">
        <v>214</v>
      </c>
      <c r="C543" s="2"/>
      <c r="D543" s="29">
        <v>5416.8</v>
      </c>
      <c r="E543" s="30">
        <v>45043</v>
      </c>
      <c r="F543" s="2" t="s">
        <v>491</v>
      </c>
      <c r="G543" s="2" t="s">
        <v>2060</v>
      </c>
      <c r="H543" s="23">
        <v>35768444</v>
      </c>
      <c r="I543" s="2" t="s">
        <v>23</v>
      </c>
      <c r="J543" s="2" t="s">
        <v>1996</v>
      </c>
      <c r="K543" s="24" t="s">
        <v>1997</v>
      </c>
    </row>
    <row r="544" spans="1:11" x14ac:dyDescent="0.25">
      <c r="A544" s="2" t="s">
        <v>2851</v>
      </c>
      <c r="B544" s="2" t="s">
        <v>2287</v>
      </c>
      <c r="C544" s="2"/>
      <c r="D544" s="29">
        <v>3422.4</v>
      </c>
      <c r="E544" s="30">
        <v>45043</v>
      </c>
      <c r="F544" s="2" t="s">
        <v>2288</v>
      </c>
      <c r="G544" s="2" t="s">
        <v>2289</v>
      </c>
      <c r="H544" s="23">
        <v>33126500</v>
      </c>
      <c r="I544" s="2" t="s">
        <v>23</v>
      </c>
      <c r="J544" s="2" t="s">
        <v>1977</v>
      </c>
      <c r="K544" s="24" t="s">
        <v>1978</v>
      </c>
    </row>
    <row r="545" spans="1:11" ht="25.5" x14ac:dyDescent="0.25">
      <c r="A545" s="2" t="s">
        <v>726</v>
      </c>
      <c r="B545" s="2" t="s">
        <v>27</v>
      </c>
      <c r="C545" s="2"/>
      <c r="D545" s="29">
        <v>500</v>
      </c>
      <c r="E545" s="30">
        <v>45043</v>
      </c>
      <c r="F545" s="2" t="s">
        <v>118</v>
      </c>
      <c r="G545" s="2" t="s">
        <v>119</v>
      </c>
      <c r="H545" s="23">
        <v>35848570</v>
      </c>
      <c r="I545" s="2" t="s">
        <v>23</v>
      </c>
      <c r="J545" s="2" t="s">
        <v>1996</v>
      </c>
      <c r="K545" s="24" t="s">
        <v>1997</v>
      </c>
    </row>
    <row r="546" spans="1:11" ht="25.5" x14ac:dyDescent="0.25">
      <c r="A546" s="2" t="s">
        <v>799</v>
      </c>
      <c r="B546" s="2" t="s">
        <v>37</v>
      </c>
      <c r="C546" s="2"/>
      <c r="D546" s="29">
        <v>638.13</v>
      </c>
      <c r="E546" s="30">
        <v>45043</v>
      </c>
      <c r="F546" s="2" t="s">
        <v>118</v>
      </c>
      <c r="G546" s="2" t="s">
        <v>119</v>
      </c>
      <c r="H546" s="23">
        <v>35848570</v>
      </c>
      <c r="I546" s="2" t="s">
        <v>23</v>
      </c>
      <c r="J546" s="2" t="s">
        <v>2024</v>
      </c>
      <c r="K546" s="24" t="s">
        <v>2353</v>
      </c>
    </row>
    <row r="547" spans="1:11" ht="25.5" x14ac:dyDescent="0.25">
      <c r="A547" s="2" t="s">
        <v>640</v>
      </c>
      <c r="B547" s="2" t="s">
        <v>37</v>
      </c>
      <c r="C547" s="2"/>
      <c r="D547" s="29">
        <v>781.44</v>
      </c>
      <c r="E547" s="30">
        <v>45043</v>
      </c>
      <c r="F547" s="2" t="s">
        <v>1950</v>
      </c>
      <c r="G547" s="2" t="s">
        <v>1932</v>
      </c>
      <c r="H547" s="23" t="s">
        <v>38</v>
      </c>
      <c r="I547" s="2" t="s">
        <v>23</v>
      </c>
      <c r="J547" s="2" t="s">
        <v>2024</v>
      </c>
      <c r="K547" s="24" t="s">
        <v>2025</v>
      </c>
    </row>
    <row r="548" spans="1:11" ht="25.5" x14ac:dyDescent="0.25">
      <c r="A548" s="2" t="s">
        <v>704</v>
      </c>
      <c r="B548" s="2" t="s">
        <v>37</v>
      </c>
      <c r="C548" s="2"/>
      <c r="D548" s="29">
        <v>508</v>
      </c>
      <c r="E548" s="30">
        <v>45043</v>
      </c>
      <c r="F548" s="2" t="s">
        <v>1950</v>
      </c>
      <c r="G548" s="2" t="s">
        <v>1932</v>
      </c>
      <c r="H548" s="23" t="s">
        <v>38</v>
      </c>
      <c r="I548" s="2" t="s">
        <v>23</v>
      </c>
      <c r="J548" s="2" t="s">
        <v>2024</v>
      </c>
      <c r="K548" s="24" t="s">
        <v>2025</v>
      </c>
    </row>
    <row r="549" spans="1:11" ht="25.5" x14ac:dyDescent="0.25">
      <c r="A549" s="2" t="s">
        <v>711</v>
      </c>
      <c r="B549" s="2" t="s">
        <v>2852</v>
      </c>
      <c r="C549" s="2"/>
      <c r="D549" s="29">
        <v>603</v>
      </c>
      <c r="E549" s="30">
        <v>45043</v>
      </c>
      <c r="F549" s="2" t="s">
        <v>1607</v>
      </c>
      <c r="G549" s="2" t="s">
        <v>2100</v>
      </c>
      <c r="H549" s="23" t="s">
        <v>2249</v>
      </c>
      <c r="I549" s="2" t="s">
        <v>23</v>
      </c>
      <c r="J549" s="2" t="s">
        <v>2326</v>
      </c>
      <c r="K549" s="24" t="s">
        <v>2063</v>
      </c>
    </row>
    <row r="550" spans="1:11" ht="25.5" x14ac:dyDescent="0.25">
      <c r="A550" s="2" t="s">
        <v>578</v>
      </c>
      <c r="B550" s="2" t="s">
        <v>2854</v>
      </c>
      <c r="C550" s="2"/>
      <c r="D550" s="29">
        <v>31.64</v>
      </c>
      <c r="E550" s="30">
        <v>45044</v>
      </c>
      <c r="F550" s="2" t="s">
        <v>2242</v>
      </c>
      <c r="G550" s="2" t="s">
        <v>2283</v>
      </c>
      <c r="H550" s="23" t="s">
        <v>2243</v>
      </c>
      <c r="I550" s="2" t="s">
        <v>7</v>
      </c>
      <c r="J550" s="2" t="s">
        <v>2537</v>
      </c>
      <c r="K550" s="24" t="s">
        <v>2110</v>
      </c>
    </row>
    <row r="551" spans="1:11" ht="25.5" x14ac:dyDescent="0.25">
      <c r="A551" s="2" t="s">
        <v>579</v>
      </c>
      <c r="B551" s="2" t="s">
        <v>2853</v>
      </c>
      <c r="C551" s="2"/>
      <c r="D551" s="29">
        <v>20.99</v>
      </c>
      <c r="E551" s="30">
        <v>45044</v>
      </c>
      <c r="F551" s="2" t="s">
        <v>2280</v>
      </c>
      <c r="G551" s="2" t="s">
        <v>2281</v>
      </c>
      <c r="H551" s="23" t="s">
        <v>2282</v>
      </c>
      <c r="I551" s="2" t="s">
        <v>7</v>
      </c>
      <c r="J551" s="2" t="s">
        <v>2537</v>
      </c>
      <c r="K551" s="24" t="s">
        <v>2110</v>
      </c>
    </row>
    <row r="552" spans="1:11" ht="38.25" x14ac:dyDescent="0.25">
      <c r="A552" s="2" t="s">
        <v>648</v>
      </c>
      <c r="B552" s="2" t="s">
        <v>214</v>
      </c>
      <c r="C552" s="2"/>
      <c r="D552" s="29">
        <v>1342.32</v>
      </c>
      <c r="E552" s="30">
        <v>45044</v>
      </c>
      <c r="F552" s="2" t="s">
        <v>475</v>
      </c>
      <c r="G552" s="2" t="s">
        <v>476</v>
      </c>
      <c r="H552" s="23" t="s">
        <v>477</v>
      </c>
      <c r="I552" s="2" t="s">
        <v>23</v>
      </c>
      <c r="J552" s="2" t="s">
        <v>2309</v>
      </c>
      <c r="K552" s="24" t="s">
        <v>2310</v>
      </c>
    </row>
    <row r="553" spans="1:11" ht="25.5" x14ac:dyDescent="0.25">
      <c r="A553" s="2" t="s">
        <v>707</v>
      </c>
      <c r="B553" s="2" t="s">
        <v>27</v>
      </c>
      <c r="C553" s="2"/>
      <c r="D553" s="29">
        <v>556.79999999999995</v>
      </c>
      <c r="E553" s="30">
        <v>45044</v>
      </c>
      <c r="F553" s="2" t="s">
        <v>708</v>
      </c>
      <c r="G553" s="2" t="s">
        <v>709</v>
      </c>
      <c r="H553" s="23"/>
      <c r="I553" s="2" t="s">
        <v>23</v>
      </c>
      <c r="J553" s="2" t="s">
        <v>2028</v>
      </c>
      <c r="K553" s="24" t="s">
        <v>2695</v>
      </c>
    </row>
    <row r="554" spans="1:11" ht="25.5" x14ac:dyDescent="0.25">
      <c r="A554" s="2" t="s">
        <v>889</v>
      </c>
      <c r="B554" s="2" t="s">
        <v>2300</v>
      </c>
      <c r="C554" s="2"/>
      <c r="D554" s="29">
        <v>97.22</v>
      </c>
      <c r="E554" s="30">
        <v>45044</v>
      </c>
      <c r="F554" s="2" t="s">
        <v>2255</v>
      </c>
      <c r="G554" s="2" t="s">
        <v>2861</v>
      </c>
      <c r="H554" s="23" t="s">
        <v>2256</v>
      </c>
      <c r="I554" s="2" t="s">
        <v>7</v>
      </c>
      <c r="J554" s="2" t="s">
        <v>2039</v>
      </c>
      <c r="K554" s="24" t="s">
        <v>2040</v>
      </c>
    </row>
    <row r="555" spans="1:11" ht="25.5" x14ac:dyDescent="0.25">
      <c r="A555" s="2" t="s">
        <v>739</v>
      </c>
      <c r="B555" s="2" t="s">
        <v>2858</v>
      </c>
      <c r="C555" s="2"/>
      <c r="D555" s="29">
        <v>67.92</v>
      </c>
      <c r="E555" s="30">
        <v>45044</v>
      </c>
      <c r="F555" s="2" t="s">
        <v>183</v>
      </c>
      <c r="G555" s="2" t="s">
        <v>2633</v>
      </c>
      <c r="H555" s="23" t="s">
        <v>2261</v>
      </c>
      <c r="I555" s="2" t="s">
        <v>7</v>
      </c>
      <c r="J555" s="2" t="s">
        <v>2039</v>
      </c>
      <c r="K555" s="24" t="s">
        <v>2040</v>
      </c>
    </row>
    <row r="556" spans="1:11" ht="25.5" x14ac:dyDescent="0.25">
      <c r="A556" s="2" t="s">
        <v>2855</v>
      </c>
      <c r="B556" s="2" t="s">
        <v>2658</v>
      </c>
      <c r="C556" s="2"/>
      <c r="D556" s="29">
        <v>33.9</v>
      </c>
      <c r="E556" s="30">
        <v>45044</v>
      </c>
      <c r="F556" s="2" t="s">
        <v>2298</v>
      </c>
      <c r="G556" s="2" t="s">
        <v>2659</v>
      </c>
      <c r="H556" s="23" t="s">
        <v>2299</v>
      </c>
      <c r="I556" s="2" t="s">
        <v>7</v>
      </c>
      <c r="J556" s="2" t="s">
        <v>2511</v>
      </c>
      <c r="K556" s="24" t="s">
        <v>2040</v>
      </c>
    </row>
    <row r="557" spans="1:11" ht="25.5" x14ac:dyDescent="0.25">
      <c r="A557" s="2" t="s">
        <v>950</v>
      </c>
      <c r="B557" s="2" t="s">
        <v>2859</v>
      </c>
      <c r="C557" s="2"/>
      <c r="D557" s="29">
        <v>112.84</v>
      </c>
      <c r="E557" s="30">
        <v>45044</v>
      </c>
      <c r="F557" s="2" t="s">
        <v>958</v>
      </c>
      <c r="G557" s="2" t="s">
        <v>2860</v>
      </c>
      <c r="H557" s="23" t="s">
        <v>2317</v>
      </c>
      <c r="I557" s="2" t="s">
        <v>7</v>
      </c>
      <c r="J557" s="2" t="s">
        <v>2039</v>
      </c>
      <c r="K557" s="24" t="s">
        <v>2040</v>
      </c>
    </row>
    <row r="558" spans="1:11" ht="25.5" x14ac:dyDescent="0.25">
      <c r="A558" s="2" t="s">
        <v>756</v>
      </c>
      <c r="B558" s="2" t="s">
        <v>2236</v>
      </c>
      <c r="C558" s="2"/>
      <c r="D558" s="29">
        <v>704</v>
      </c>
      <c r="E558" s="30">
        <v>45044</v>
      </c>
      <c r="F558" s="2" t="s">
        <v>2116</v>
      </c>
      <c r="G558" s="2" t="s">
        <v>2313</v>
      </c>
      <c r="H558" s="23" t="s">
        <v>1985</v>
      </c>
      <c r="I558" s="2" t="s">
        <v>7</v>
      </c>
      <c r="J558" s="2" t="s">
        <v>2559</v>
      </c>
      <c r="K558" s="24" t="s">
        <v>2040</v>
      </c>
    </row>
    <row r="559" spans="1:11" ht="25.5" x14ac:dyDescent="0.25">
      <c r="A559" s="2" t="s">
        <v>1019</v>
      </c>
      <c r="B559" s="2" t="s">
        <v>1018</v>
      </c>
      <c r="C559" s="2"/>
      <c r="D559" s="29">
        <v>924</v>
      </c>
      <c r="E559" s="30">
        <v>45044</v>
      </c>
      <c r="F559" s="2" t="s">
        <v>1949</v>
      </c>
      <c r="G559" s="2" t="s">
        <v>820</v>
      </c>
      <c r="H559" s="23">
        <v>36365556</v>
      </c>
      <c r="I559" s="2" t="s">
        <v>23</v>
      </c>
      <c r="J559" s="2" t="s">
        <v>1996</v>
      </c>
      <c r="K559" s="24" t="s">
        <v>1997</v>
      </c>
    </row>
    <row r="560" spans="1:11" ht="25.5" x14ac:dyDescent="0.25">
      <c r="A560" s="2" t="s">
        <v>757</v>
      </c>
      <c r="B560" s="2" t="s">
        <v>2856</v>
      </c>
      <c r="C560" s="2"/>
      <c r="D560" s="29">
        <v>428.76</v>
      </c>
      <c r="E560" s="30">
        <v>45044</v>
      </c>
      <c r="F560" s="2" t="s">
        <v>208</v>
      </c>
      <c r="G560" s="2" t="s">
        <v>2208</v>
      </c>
      <c r="H560" s="23" t="s">
        <v>2137</v>
      </c>
      <c r="I560" s="2" t="s">
        <v>7</v>
      </c>
      <c r="J560" s="2" t="s">
        <v>2566</v>
      </c>
      <c r="K560" s="24" t="s">
        <v>2040</v>
      </c>
    </row>
    <row r="561" spans="1:11" ht="25.5" x14ac:dyDescent="0.25">
      <c r="A561" s="2" t="s">
        <v>684</v>
      </c>
      <c r="B561" s="2" t="s">
        <v>2857</v>
      </c>
      <c r="C561" s="2"/>
      <c r="D561" s="29">
        <v>60.48</v>
      </c>
      <c r="E561" s="30">
        <v>45044</v>
      </c>
      <c r="F561" s="2" t="s">
        <v>2160</v>
      </c>
      <c r="G561" s="2" t="s">
        <v>2667</v>
      </c>
      <c r="H561" s="23" t="s">
        <v>2161</v>
      </c>
      <c r="I561" s="2" t="s">
        <v>7</v>
      </c>
      <c r="J561" s="2" t="s">
        <v>2559</v>
      </c>
      <c r="K561" s="24" t="s">
        <v>2040</v>
      </c>
    </row>
    <row r="562" spans="1:11" ht="25.5" x14ac:dyDescent="0.25">
      <c r="A562" s="2" t="s">
        <v>948</v>
      </c>
      <c r="B562" s="2" t="s">
        <v>2862</v>
      </c>
      <c r="C562" s="2"/>
      <c r="D562" s="29">
        <v>552</v>
      </c>
      <c r="E562" s="30">
        <v>45044</v>
      </c>
      <c r="F562" s="2" t="s">
        <v>421</v>
      </c>
      <c r="G562" s="2" t="s">
        <v>2284</v>
      </c>
      <c r="H562" s="23" t="s">
        <v>2077</v>
      </c>
      <c r="I562" s="2" t="s">
        <v>7</v>
      </c>
      <c r="J562" s="2" t="s">
        <v>2078</v>
      </c>
      <c r="K562" s="24" t="s">
        <v>2040</v>
      </c>
    </row>
    <row r="563" spans="1:11" ht="25.5" x14ac:dyDescent="0.25">
      <c r="A563" s="2" t="s">
        <v>663</v>
      </c>
      <c r="B563" s="2" t="s">
        <v>2866</v>
      </c>
      <c r="C563" s="2"/>
      <c r="D563" s="29">
        <v>240</v>
      </c>
      <c r="E563" s="30">
        <v>45044</v>
      </c>
      <c r="F563" s="2" t="s">
        <v>664</v>
      </c>
      <c r="G563" s="2" t="s">
        <v>2783</v>
      </c>
      <c r="H563" s="23" t="s">
        <v>2784</v>
      </c>
      <c r="I563" s="2" t="s">
        <v>7</v>
      </c>
      <c r="J563" s="2" t="s">
        <v>2070</v>
      </c>
      <c r="K563" s="24" t="s">
        <v>2668</v>
      </c>
    </row>
    <row r="564" spans="1:11" x14ac:dyDescent="0.25">
      <c r="A564" s="2" t="s">
        <v>676</v>
      </c>
      <c r="B564" s="2" t="s">
        <v>2079</v>
      </c>
      <c r="C564" s="2"/>
      <c r="D564" s="29">
        <v>525.6</v>
      </c>
      <c r="E564" s="30">
        <v>45044</v>
      </c>
      <c r="F564" s="2" t="s">
        <v>2863</v>
      </c>
      <c r="G564" s="2" t="s">
        <v>2864</v>
      </c>
      <c r="H564" s="23" t="s">
        <v>2865</v>
      </c>
      <c r="I564" s="2" t="s">
        <v>7</v>
      </c>
      <c r="J564" s="2" t="s">
        <v>2070</v>
      </c>
      <c r="K564" s="24" t="s">
        <v>2668</v>
      </c>
    </row>
    <row r="565" spans="1:11" ht="25.5" x14ac:dyDescent="0.25">
      <c r="A565" s="2" t="s">
        <v>863</v>
      </c>
      <c r="B565" s="2" t="s">
        <v>14</v>
      </c>
      <c r="C565" s="2"/>
      <c r="D565" s="29"/>
      <c r="E565" s="30">
        <v>45047</v>
      </c>
      <c r="F565" s="2" t="s">
        <v>2394</v>
      </c>
      <c r="G565" s="2" t="str">
        <f>VLOOKUP(F565,[1]Dodavatelia!$A:$C,2,FALSE)</f>
        <v>Kaštanová  64/540, 620 00 Brno, Česká republika</v>
      </c>
      <c r="H565" s="23" t="str">
        <f>VLOOKUP(F565,[1]Dodavatelia!$A:$C,3,FALSE)</f>
        <v>27754146</v>
      </c>
      <c r="I565" s="2" t="s">
        <v>20</v>
      </c>
      <c r="J565" s="2" t="s">
        <v>2055</v>
      </c>
      <c r="K565" s="24" t="str">
        <f>VLOOKUP(J565,[1]funkcie!A:C,2,FALSE)</f>
        <v>odborný pracovník bakteriológia</v>
      </c>
    </row>
    <row r="566" spans="1:11" ht="25.5" x14ac:dyDescent="0.25">
      <c r="A566" s="2" t="s">
        <v>827</v>
      </c>
      <c r="B566" s="2" t="s">
        <v>19</v>
      </c>
      <c r="C566" s="2"/>
      <c r="D566" s="29"/>
      <c r="E566" s="30">
        <v>45047</v>
      </c>
      <c r="F566" s="2" t="s">
        <v>1970</v>
      </c>
      <c r="G566" s="2" t="str">
        <f>VLOOKUP(F566,[1]Dodavatelia!$A:$C,2,FALSE)</f>
        <v>Dlhá ulica 95 P.P. 7, 010 09 Žilina</v>
      </c>
      <c r="H566" s="23">
        <f>VLOOKUP(F566,[1]Dodavatelia!$A:$C,3,FALSE)</f>
        <v>36369284</v>
      </c>
      <c r="I566" s="2" t="s">
        <v>20</v>
      </c>
      <c r="J566" s="2" t="s">
        <v>1971</v>
      </c>
      <c r="K566" s="24" t="str">
        <f>VLOOKUP(J566,[1]funkcie!A:C,2,FALSE)</f>
        <v>odborný pracovník hygiena potravín</v>
      </c>
    </row>
    <row r="567" spans="1:11" ht="25.5" x14ac:dyDescent="0.25">
      <c r="A567" s="2" t="s">
        <v>985</v>
      </c>
      <c r="B567" s="2" t="s">
        <v>243</v>
      </c>
      <c r="C567" s="2"/>
      <c r="D567" s="29">
        <v>614.16</v>
      </c>
      <c r="E567" s="30">
        <v>45048</v>
      </c>
      <c r="F567" s="2" t="s">
        <v>2384</v>
      </c>
      <c r="G567" s="2" t="str">
        <f>VLOOKUP(F567,[1]Dodavatelia!$A:$C,2,FALSE)</f>
        <v>Mäsiarska 13, 054 01 Levoča</v>
      </c>
      <c r="H567" s="23">
        <f>VLOOKUP(F567,[1]Dodavatelia!$A:$C,3,FALSE)</f>
        <v>36483095</v>
      </c>
      <c r="I567" s="2" t="s">
        <v>20</v>
      </c>
      <c r="J567" s="2" t="s">
        <v>2128</v>
      </c>
      <c r="K567" s="24" t="str">
        <f>VLOOKUP(J567,[1]funkcie!A:C,2,FALSE)</f>
        <v>odborný pracovník chémia</v>
      </c>
    </row>
    <row r="568" spans="1:11" ht="25.5" x14ac:dyDescent="0.25">
      <c r="A568" s="2" t="s">
        <v>773</v>
      </c>
      <c r="B568" s="2" t="s">
        <v>77</v>
      </c>
      <c r="C568" s="2"/>
      <c r="D568" s="29">
        <v>236.4</v>
      </c>
      <c r="E568" s="30">
        <v>45048</v>
      </c>
      <c r="F568" s="2" t="s">
        <v>229</v>
      </c>
      <c r="G568" s="2" t="str">
        <f>VLOOKUP(F568,[1]Dodavatelia!$A:$C,2,FALSE)</f>
        <v>Nobelova 34, 831 02 Bratislava</v>
      </c>
      <c r="H568" s="23">
        <f>VLOOKUP(F568,[1]Dodavatelia!$A:$C,3,FALSE)</f>
        <v>62914511</v>
      </c>
      <c r="I568" s="2" t="s">
        <v>20</v>
      </c>
      <c r="J568" s="2" t="s">
        <v>2128</v>
      </c>
      <c r="K568" s="24" t="str">
        <f>VLOOKUP(J568,[1]funkcie!A:C,2,FALSE)</f>
        <v>odborný pracovník chémia</v>
      </c>
    </row>
    <row r="569" spans="1:11" ht="25.5" x14ac:dyDescent="0.25">
      <c r="A569" s="2" t="s">
        <v>2867</v>
      </c>
      <c r="B569" s="2" t="s">
        <v>59</v>
      </c>
      <c r="C569" s="2"/>
      <c r="D569" s="29">
        <v>148.29</v>
      </c>
      <c r="E569" s="30">
        <v>45048</v>
      </c>
      <c r="F569" s="2" t="s">
        <v>208</v>
      </c>
      <c r="G569" s="2" t="str">
        <f>VLOOKUP(F569,[1]Dodavatelia!$A:$C,2,FALSE)</f>
        <v>Levočská 3, 851 01  Bratislava</v>
      </c>
      <c r="H569" s="23" t="str">
        <f>VLOOKUP(F569,[1]Dodavatelia!$A:$C,3,FALSE)</f>
        <v>35869429</v>
      </c>
      <c r="I569" s="2" t="s">
        <v>20</v>
      </c>
      <c r="J569" s="2" t="s">
        <v>2128</v>
      </c>
      <c r="K569" s="24" t="str">
        <f>VLOOKUP(J569,[1]funkcie!A:C,2,FALSE)</f>
        <v>odborný pracovník chémia</v>
      </c>
    </row>
    <row r="570" spans="1:11" ht="25.5" x14ac:dyDescent="0.25">
      <c r="A570" s="2" t="s">
        <v>875</v>
      </c>
      <c r="B570" s="2" t="s">
        <v>120</v>
      </c>
      <c r="C570" s="2"/>
      <c r="D570" s="29">
        <v>1667.71</v>
      </c>
      <c r="E570" s="30">
        <v>45048</v>
      </c>
      <c r="F570" s="2" t="s">
        <v>2094</v>
      </c>
      <c r="G570" s="2" t="str">
        <f>VLOOKUP(F570,[1]Dodavatelia!$A:$C,2,FALSE)</f>
        <v>Seberíniho 1, 821 03 Bratislava</v>
      </c>
      <c r="H570" s="23" t="str">
        <f>VLOOKUP(F570,[1]Dodavatelia!$A:$C,3,FALSE)</f>
        <v>31346448</v>
      </c>
      <c r="I570" s="2" t="s">
        <v>20</v>
      </c>
      <c r="J570" s="2" t="s">
        <v>2408</v>
      </c>
      <c r="K570" s="24" t="str">
        <f>VLOOKUP(J570,[1]funkcie!A:C,2,FALSE)</f>
        <v>odborný pracovník bakteriológia</v>
      </c>
    </row>
    <row r="571" spans="1:11" ht="25.5" x14ac:dyDescent="0.25">
      <c r="A571" s="2" t="s">
        <v>750</v>
      </c>
      <c r="B571" s="2" t="s">
        <v>749</v>
      </c>
      <c r="C571" s="2"/>
      <c r="D571" s="29"/>
      <c r="E571" s="30">
        <v>45048</v>
      </c>
      <c r="F571" s="2" t="s">
        <v>2444</v>
      </c>
      <c r="G571" s="2" t="str">
        <f>VLOOKUP(F571,[1]Dodavatelia!$A:$C,2,FALSE)</f>
        <v>Nábrežie Oravy 627/1, 026 01 Dolný Kubín</v>
      </c>
      <c r="H571" s="23">
        <f>VLOOKUP(F571,[1]Dodavatelia!$A:$C,3,FALSE)</f>
        <v>31609911</v>
      </c>
      <c r="I571" s="2" t="s">
        <v>20</v>
      </c>
      <c r="J571" s="2" t="s">
        <v>2002</v>
      </c>
      <c r="K571" s="24" t="str">
        <f>VLOOKUP(J571,[1]funkcie!A:C,2,FALSE)</f>
        <v>administratívny pracovník</v>
      </c>
    </row>
    <row r="572" spans="1:11" ht="25.5" x14ac:dyDescent="0.25">
      <c r="A572" s="2" t="s">
        <v>992</v>
      </c>
      <c r="B572" s="2" t="s">
        <v>120</v>
      </c>
      <c r="C572" s="2"/>
      <c r="D572" s="29">
        <v>335.04</v>
      </c>
      <c r="E572" s="30">
        <v>45048</v>
      </c>
      <c r="F572" s="2" t="s">
        <v>110</v>
      </c>
      <c r="G572" s="2" t="str">
        <f>VLOOKUP(F572,[1]Dodavatelia!$A:$C,2,FALSE)</f>
        <v>Svätoplukova 23, 058 01 Poprad</v>
      </c>
      <c r="H572" s="23">
        <f>VLOOKUP(F572,[1]Dodavatelia!$A:$C,3,FALSE)</f>
        <v>31660967</v>
      </c>
      <c r="I572" s="2" t="s">
        <v>20</v>
      </c>
      <c r="J572" s="2" t="s">
        <v>2408</v>
      </c>
      <c r="K572" s="24" t="str">
        <f>VLOOKUP(J572,[1]funkcie!A:C,2,FALSE)</f>
        <v>odborný pracovník bakteriológia</v>
      </c>
    </row>
    <row r="573" spans="1:11" ht="25.5" x14ac:dyDescent="0.25">
      <c r="A573" s="2" t="s">
        <v>662</v>
      </c>
      <c r="B573" s="2" t="s">
        <v>2868</v>
      </c>
      <c r="C573" s="2"/>
      <c r="D573" s="29">
        <v>561.86</v>
      </c>
      <c r="E573" s="30">
        <v>45049</v>
      </c>
      <c r="F573" s="2" t="s">
        <v>2869</v>
      </c>
      <c r="G573" s="2" t="s">
        <v>2870</v>
      </c>
      <c r="H573" s="23" t="s">
        <v>2871</v>
      </c>
      <c r="I573" s="2" t="s">
        <v>7</v>
      </c>
      <c r="J573" s="2" t="s">
        <v>2820</v>
      </c>
      <c r="K573" s="24" t="s">
        <v>2821</v>
      </c>
    </row>
    <row r="574" spans="1:11" ht="25.5" x14ac:dyDescent="0.25">
      <c r="A574" s="2" t="s">
        <v>847</v>
      </c>
      <c r="B574" s="1" t="s">
        <v>239</v>
      </c>
      <c r="C574" s="1"/>
      <c r="D574" s="31"/>
      <c r="E574" s="32">
        <v>45049</v>
      </c>
      <c r="F574" s="1" t="s">
        <v>2000</v>
      </c>
      <c r="G574" s="1" t="str">
        <f>VLOOKUP(F574,[1]Dodavatelia!$A:$C,2,FALSE)</f>
        <v>Hviezdoslavova  31, Bečov</v>
      </c>
      <c r="H574" s="34" t="str">
        <f>VLOOKUP(F574,[1]Dodavatelia!$A:$C,3,FALSE)</f>
        <v>37954521</v>
      </c>
      <c r="I574" s="1" t="s">
        <v>20</v>
      </c>
      <c r="J574" s="1" t="s">
        <v>1983</v>
      </c>
      <c r="K574" s="33" t="str">
        <f>VLOOKUP(J574,[1]funkcie!A:C,2,FALSE)</f>
        <v>odborný pracovník chémia</v>
      </c>
    </row>
    <row r="575" spans="1:11" x14ac:dyDescent="0.25">
      <c r="A575" s="2" t="s">
        <v>685</v>
      </c>
      <c r="B575" s="2" t="s">
        <v>2102</v>
      </c>
      <c r="C575" s="2"/>
      <c r="D575" s="29">
        <v>55</v>
      </c>
      <c r="E575" s="30">
        <v>45050</v>
      </c>
      <c r="F575" s="2" t="s">
        <v>2209</v>
      </c>
      <c r="G575" s="2" t="s">
        <v>2285</v>
      </c>
      <c r="H575" s="23" t="s">
        <v>2210</v>
      </c>
      <c r="I575" s="2" t="s">
        <v>7</v>
      </c>
      <c r="J575" s="2" t="s">
        <v>2537</v>
      </c>
      <c r="K575" s="24" t="s">
        <v>2110</v>
      </c>
    </row>
    <row r="576" spans="1:11" ht="25.5" x14ac:dyDescent="0.25">
      <c r="A576" s="2" t="s">
        <v>780</v>
      </c>
      <c r="B576" s="2" t="s">
        <v>2393</v>
      </c>
      <c r="C576" s="2"/>
      <c r="D576" s="29">
        <v>492.88</v>
      </c>
      <c r="E576" s="30">
        <v>45050</v>
      </c>
      <c r="F576" s="2" t="s">
        <v>402</v>
      </c>
      <c r="G576" s="2" t="str">
        <f>VLOOKUP(F576,[1]Dodavatelia!$A:$C,2,FALSE)</f>
        <v>Dvořákovo nábrežie 7529/4E, 811 02 Bratislava</v>
      </c>
      <c r="H576" s="23">
        <f>VLOOKUP(F576,[1]Dodavatelia!$A:$C,3,FALSE)</f>
        <v>31338101</v>
      </c>
      <c r="I576" s="2" t="s">
        <v>20</v>
      </c>
      <c r="J576" s="2" t="s">
        <v>1994</v>
      </c>
      <c r="K576" s="24" t="str">
        <f>VLOOKUP(J576,[1]funkcie!A:C,2,FALSE)</f>
        <v>odborný pracovník chémia</v>
      </c>
    </row>
    <row r="577" spans="1:11" ht="25.5" x14ac:dyDescent="0.25">
      <c r="A577" s="2" t="s">
        <v>718</v>
      </c>
      <c r="B577" s="2" t="s">
        <v>120</v>
      </c>
      <c r="C577" s="2"/>
      <c r="D577" s="29">
        <v>241.68</v>
      </c>
      <c r="E577" s="30">
        <v>45050</v>
      </c>
      <c r="F577" s="2" t="s">
        <v>2394</v>
      </c>
      <c r="G577" s="2" t="str">
        <f>VLOOKUP(F577,[1]Dodavatelia!$A:$C,2,FALSE)</f>
        <v>Kaštanová  64/540, 620 00 Brno, Česká republika</v>
      </c>
      <c r="H577" s="23" t="str">
        <f>VLOOKUP(F577,[1]Dodavatelia!$A:$C,3,FALSE)</f>
        <v>27754146</v>
      </c>
      <c r="I577" s="2" t="s">
        <v>2012</v>
      </c>
      <c r="J577" s="2" t="s">
        <v>2013</v>
      </c>
      <c r="K577" s="24" t="str">
        <f>VLOOKUP(J577,[1]funkcie!A:C,2,FALSE)</f>
        <v>odborný pracovník hygiena potravín</v>
      </c>
    </row>
    <row r="578" spans="1:11" ht="25.5" x14ac:dyDescent="0.25">
      <c r="A578" s="2" t="s">
        <v>719</v>
      </c>
      <c r="B578" s="2" t="s">
        <v>2393</v>
      </c>
      <c r="C578" s="2"/>
      <c r="D578" s="29">
        <v>218</v>
      </c>
      <c r="E578" s="30">
        <v>45050</v>
      </c>
      <c r="F578" s="2" t="s">
        <v>2394</v>
      </c>
      <c r="G578" s="2" t="str">
        <f>VLOOKUP(F578,[1]Dodavatelia!$A:$C,2,FALSE)</f>
        <v>Kaštanová  64/540, 620 00 Brno, Česká republika</v>
      </c>
      <c r="H578" s="23" t="str">
        <f>VLOOKUP(F578,[1]Dodavatelia!$A:$C,3,FALSE)</f>
        <v>27754146</v>
      </c>
      <c r="I578" s="2" t="s">
        <v>20</v>
      </c>
      <c r="J578" s="2" t="s">
        <v>2006</v>
      </c>
      <c r="K578" s="24" t="str">
        <f>VLOOKUP(J578,[1]funkcie!A:C,2,FALSE)</f>
        <v>odborný pracovník bakteriológia</v>
      </c>
    </row>
    <row r="579" spans="1:11" ht="25.5" x14ac:dyDescent="0.25">
      <c r="A579" s="2" t="s">
        <v>729</v>
      </c>
      <c r="B579" s="2" t="s">
        <v>12</v>
      </c>
      <c r="C579" s="2"/>
      <c r="D579" s="29">
        <v>307.2</v>
      </c>
      <c r="E579" s="30">
        <v>45050</v>
      </c>
      <c r="F579" s="2" t="s">
        <v>96</v>
      </c>
      <c r="G579" s="2" t="s">
        <v>97</v>
      </c>
      <c r="H579" s="23" t="s">
        <v>98</v>
      </c>
      <c r="I579" s="2" t="s">
        <v>23</v>
      </c>
      <c r="J579" s="2" t="s">
        <v>1979</v>
      </c>
      <c r="K579" s="24" t="s">
        <v>1980</v>
      </c>
    </row>
    <row r="580" spans="1:11" ht="25.5" x14ac:dyDescent="0.25">
      <c r="A580" s="2" t="s">
        <v>741</v>
      </c>
      <c r="B580" s="2" t="s">
        <v>2876</v>
      </c>
      <c r="C580" s="2"/>
      <c r="D580" s="29">
        <v>1740</v>
      </c>
      <c r="E580" s="30">
        <v>45051</v>
      </c>
      <c r="F580" s="2" t="s">
        <v>2020</v>
      </c>
      <c r="G580" s="2" t="s">
        <v>2639</v>
      </c>
      <c r="H580" s="23" t="s">
        <v>2147</v>
      </c>
      <c r="I580" s="2" t="s">
        <v>7</v>
      </c>
      <c r="J580" s="2" t="s">
        <v>2514</v>
      </c>
      <c r="K580" s="24" t="s">
        <v>2040</v>
      </c>
    </row>
    <row r="581" spans="1:11" x14ac:dyDescent="0.25">
      <c r="A581" s="2" t="s">
        <v>829</v>
      </c>
      <c r="B581" s="2" t="s">
        <v>2883</v>
      </c>
      <c r="C581" s="2"/>
      <c r="D581" s="29">
        <v>103.5</v>
      </c>
      <c r="E581" s="30">
        <v>45051</v>
      </c>
      <c r="F581" s="2" t="s">
        <v>2884</v>
      </c>
      <c r="G581" s="2" t="s">
        <v>2885</v>
      </c>
      <c r="H581" s="23" t="s">
        <v>2886</v>
      </c>
      <c r="I581" s="2" t="s">
        <v>7</v>
      </c>
      <c r="J581" s="2" t="s">
        <v>2881</v>
      </c>
      <c r="K581" s="24" t="s">
        <v>2887</v>
      </c>
    </row>
    <row r="582" spans="1:11" x14ac:dyDescent="0.25">
      <c r="A582" s="2" t="s">
        <v>698</v>
      </c>
      <c r="B582" s="2" t="s">
        <v>1938</v>
      </c>
      <c r="C582" s="2"/>
      <c r="D582" s="29">
        <v>904</v>
      </c>
      <c r="E582" s="30">
        <v>45051</v>
      </c>
      <c r="F582" s="2" t="s">
        <v>237</v>
      </c>
      <c r="G582" s="2" t="s">
        <v>2872</v>
      </c>
      <c r="H582" s="23"/>
      <c r="I582" s="2" t="s">
        <v>9</v>
      </c>
      <c r="J582" s="2" t="s">
        <v>2044</v>
      </c>
      <c r="K582" s="24" t="s">
        <v>1987</v>
      </c>
    </row>
    <row r="583" spans="1:11" x14ac:dyDescent="0.25">
      <c r="A583" s="2" t="s">
        <v>722</v>
      </c>
      <c r="B583" s="1" t="s">
        <v>2102</v>
      </c>
      <c r="C583" s="1"/>
      <c r="D583" s="31">
        <v>47.3</v>
      </c>
      <c r="E583" s="32">
        <v>45051</v>
      </c>
      <c r="F583" s="1" t="s">
        <v>2209</v>
      </c>
      <c r="G583" s="1" t="s">
        <v>2285</v>
      </c>
      <c r="H583" s="34" t="s">
        <v>2210</v>
      </c>
      <c r="I583" s="1" t="s">
        <v>7</v>
      </c>
      <c r="J583" s="1" t="s">
        <v>2070</v>
      </c>
      <c r="K583" s="33" t="s">
        <v>2668</v>
      </c>
    </row>
    <row r="584" spans="1:11" ht="25.5" x14ac:dyDescent="0.25">
      <c r="A584" s="2" t="s">
        <v>665</v>
      </c>
      <c r="B584" s="2" t="s">
        <v>2658</v>
      </c>
      <c r="C584" s="2"/>
      <c r="D584" s="29">
        <v>27.66</v>
      </c>
      <c r="E584" s="30">
        <v>45051</v>
      </c>
      <c r="F584" s="2" t="s">
        <v>2298</v>
      </c>
      <c r="G584" s="2" t="s">
        <v>2659</v>
      </c>
      <c r="H584" s="23" t="s">
        <v>2299</v>
      </c>
      <c r="I584" s="2" t="s">
        <v>7</v>
      </c>
      <c r="J584" s="2" t="s">
        <v>2881</v>
      </c>
      <c r="K584" s="24" t="s">
        <v>2660</v>
      </c>
    </row>
    <row r="585" spans="1:11" ht="25.5" x14ac:dyDescent="0.25">
      <c r="A585" s="2" t="s">
        <v>784</v>
      </c>
      <c r="B585" s="2" t="s">
        <v>2875</v>
      </c>
      <c r="C585" s="2"/>
      <c r="D585" s="29">
        <v>270</v>
      </c>
      <c r="E585" s="30">
        <v>45051</v>
      </c>
      <c r="F585" s="2" t="s">
        <v>2124</v>
      </c>
      <c r="G585" s="2" t="s">
        <v>2369</v>
      </c>
      <c r="H585" s="23" t="s">
        <v>2107</v>
      </c>
      <c r="I585" s="2" t="s">
        <v>7</v>
      </c>
      <c r="J585" s="2" t="s">
        <v>2511</v>
      </c>
      <c r="K585" s="24" t="s">
        <v>2040</v>
      </c>
    </row>
    <row r="586" spans="1:11" ht="25.5" x14ac:dyDescent="0.25">
      <c r="A586" s="2" t="s">
        <v>789</v>
      </c>
      <c r="B586" s="2" t="s">
        <v>2877</v>
      </c>
      <c r="C586" s="2"/>
      <c r="D586" s="29">
        <v>902</v>
      </c>
      <c r="E586" s="30">
        <v>45051</v>
      </c>
      <c r="F586" s="2" t="s">
        <v>2116</v>
      </c>
      <c r="G586" s="2" t="s">
        <v>2313</v>
      </c>
      <c r="H586" s="23" t="s">
        <v>1985</v>
      </c>
      <c r="I586" s="2" t="s">
        <v>7</v>
      </c>
      <c r="J586" s="2" t="s">
        <v>2559</v>
      </c>
      <c r="K586" s="24" t="s">
        <v>2040</v>
      </c>
    </row>
    <row r="587" spans="1:11" x14ac:dyDescent="0.25">
      <c r="A587" s="2" t="s">
        <v>833</v>
      </c>
      <c r="B587" s="2" t="s">
        <v>2882</v>
      </c>
      <c r="C587" s="2"/>
      <c r="D587" s="29">
        <v>384</v>
      </c>
      <c r="E587" s="30">
        <v>45051</v>
      </c>
      <c r="F587" s="2" t="s">
        <v>2163</v>
      </c>
      <c r="G587" s="2" t="s">
        <v>2164</v>
      </c>
      <c r="H587" s="23" t="s">
        <v>2165</v>
      </c>
      <c r="I587" s="2" t="s">
        <v>7</v>
      </c>
      <c r="J587" s="2" t="s">
        <v>2070</v>
      </c>
      <c r="K587" s="24" t="s">
        <v>2668</v>
      </c>
    </row>
    <row r="588" spans="1:11" ht="25.5" x14ac:dyDescent="0.25">
      <c r="A588" s="2" t="s">
        <v>765</v>
      </c>
      <c r="B588" s="2" t="s">
        <v>2880</v>
      </c>
      <c r="C588" s="2"/>
      <c r="D588" s="29">
        <v>187</v>
      </c>
      <c r="E588" s="30">
        <v>45051</v>
      </c>
      <c r="F588" s="2" t="s">
        <v>208</v>
      </c>
      <c r="G588" s="2" t="s">
        <v>2208</v>
      </c>
      <c r="H588" s="23" t="s">
        <v>2137</v>
      </c>
      <c r="I588" s="2" t="s">
        <v>7</v>
      </c>
      <c r="J588" s="2" t="s">
        <v>2507</v>
      </c>
      <c r="K588" s="24" t="s">
        <v>2040</v>
      </c>
    </row>
    <row r="589" spans="1:11" ht="25.5" x14ac:dyDescent="0.25">
      <c r="A589" s="2" t="s">
        <v>767</v>
      </c>
      <c r="B589" s="1" t="s">
        <v>2125</v>
      </c>
      <c r="C589" s="1"/>
      <c r="D589" s="31">
        <v>1428.09</v>
      </c>
      <c r="E589" s="32">
        <v>45051</v>
      </c>
      <c r="F589" s="1" t="s">
        <v>35</v>
      </c>
      <c r="G589" s="1" t="s">
        <v>2664</v>
      </c>
      <c r="H589" s="34" t="s">
        <v>2103</v>
      </c>
      <c r="I589" s="1" t="s">
        <v>7</v>
      </c>
      <c r="J589" s="1" t="s">
        <v>2791</v>
      </c>
      <c r="K589" s="33" t="s">
        <v>2040</v>
      </c>
    </row>
    <row r="590" spans="1:11" ht="25.5" x14ac:dyDescent="0.25">
      <c r="A590" s="2" t="s">
        <v>885</v>
      </c>
      <c r="B590" s="2" t="s">
        <v>2873</v>
      </c>
      <c r="C590" s="2"/>
      <c r="D590" s="29">
        <v>40.799999999999997</v>
      </c>
      <c r="E590" s="30">
        <v>45051</v>
      </c>
      <c r="F590" s="2" t="s">
        <v>2327</v>
      </c>
      <c r="G590" s="2" t="s">
        <v>2667</v>
      </c>
      <c r="H590" s="23" t="s">
        <v>2328</v>
      </c>
      <c r="I590" s="2" t="s">
        <v>7</v>
      </c>
      <c r="J590" s="2" t="s">
        <v>2874</v>
      </c>
      <c r="K590" s="24" t="s">
        <v>2547</v>
      </c>
    </row>
    <row r="591" spans="1:11" ht="25.5" x14ac:dyDescent="0.25">
      <c r="A591" s="2" t="s">
        <v>744</v>
      </c>
      <c r="B591" s="2" t="s">
        <v>2125</v>
      </c>
      <c r="C591" s="2"/>
      <c r="D591" s="29">
        <v>741.21</v>
      </c>
      <c r="E591" s="30">
        <v>45051</v>
      </c>
      <c r="F591" s="2" t="s">
        <v>421</v>
      </c>
      <c r="G591" s="2" t="s">
        <v>2284</v>
      </c>
      <c r="H591" s="23">
        <v>62914511</v>
      </c>
      <c r="I591" s="2" t="s">
        <v>7</v>
      </c>
      <c r="J591" s="2" t="s">
        <v>2791</v>
      </c>
      <c r="K591" s="24" t="s">
        <v>2040</v>
      </c>
    </row>
    <row r="592" spans="1:11" ht="25.5" x14ac:dyDescent="0.25">
      <c r="A592" s="2" t="s">
        <v>792</v>
      </c>
      <c r="B592" s="2" t="s">
        <v>2878</v>
      </c>
      <c r="C592" s="2"/>
      <c r="D592" s="29">
        <v>312</v>
      </c>
      <c r="E592" s="30">
        <v>45051</v>
      </c>
      <c r="F592" s="2" t="s">
        <v>2166</v>
      </c>
      <c r="G592" s="2" t="s">
        <v>2879</v>
      </c>
      <c r="H592" s="23" t="s">
        <v>2167</v>
      </c>
      <c r="I592" s="2" t="s">
        <v>7</v>
      </c>
      <c r="J592" s="2" t="s">
        <v>2507</v>
      </c>
      <c r="K592" s="24" t="s">
        <v>2712</v>
      </c>
    </row>
    <row r="593" spans="1:11" ht="25.5" x14ac:dyDescent="0.25">
      <c r="A593" s="2" t="s">
        <v>974</v>
      </c>
      <c r="B593" s="2" t="s">
        <v>2095</v>
      </c>
      <c r="C593" s="2"/>
      <c r="D593" s="29"/>
      <c r="E593" s="30">
        <v>45051</v>
      </c>
      <c r="F593" s="2" t="s">
        <v>2000</v>
      </c>
      <c r="G593" s="2" t="str">
        <f>VLOOKUP(F593,[1]Dodavatelia!$A:$C,2,FALSE)</f>
        <v>Hviezdoslavova  31, Bečov</v>
      </c>
      <c r="H593" s="23" t="str">
        <f>VLOOKUP(F593,[1]Dodavatelia!$A:$C,3,FALSE)</f>
        <v>37954521</v>
      </c>
      <c r="I593" s="2" t="s">
        <v>2012</v>
      </c>
      <c r="J593" s="2" t="s">
        <v>2013</v>
      </c>
      <c r="K593" s="24" t="str">
        <f>VLOOKUP(J593,[1]funkcie!A:C,2,FALSE)</f>
        <v>odborný pracovník hygiena potravín</v>
      </c>
    </row>
    <row r="594" spans="1:11" ht="25.5" x14ac:dyDescent="0.25">
      <c r="A594" s="2" t="s">
        <v>401</v>
      </c>
      <c r="B594" s="2" t="s">
        <v>14</v>
      </c>
      <c r="C594" s="2"/>
      <c r="D594" s="29">
        <v>2267.25</v>
      </c>
      <c r="E594" s="30">
        <v>45055</v>
      </c>
      <c r="F594" s="2" t="s">
        <v>2223</v>
      </c>
      <c r="G594" s="2" t="str">
        <f>VLOOKUP(F594,[1]Dodavatelia!$A:$C,2,FALSE)</f>
        <v>Nové Kalište 1171/11, 974 04 Banská Bystrica</v>
      </c>
      <c r="H594" s="23" t="str">
        <f>VLOOKUP(F594,[1]Dodavatelia!$A:$C,3,FALSE)</f>
        <v>36030848</v>
      </c>
      <c r="I594" s="2" t="s">
        <v>20</v>
      </c>
      <c r="J594" s="2" t="s">
        <v>2138</v>
      </c>
      <c r="K594" s="24" t="str">
        <f>VLOOKUP(J594,[1]funkcie!A:C,2,FALSE)</f>
        <v>odborný pracovník PCR</v>
      </c>
    </row>
    <row r="595" spans="1:11" ht="25.5" x14ac:dyDescent="0.25">
      <c r="A595" s="2" t="s">
        <v>772</v>
      </c>
      <c r="B595" s="2" t="s">
        <v>2095</v>
      </c>
      <c r="C595" s="2"/>
      <c r="D595" s="29"/>
      <c r="E595" s="30">
        <v>45055</v>
      </c>
      <c r="F595" s="2" t="s">
        <v>2532</v>
      </c>
      <c r="G595" s="2" t="str">
        <f>VLOOKUP(F595,[1]Dodavatelia!$A:$C,2,FALSE)</f>
        <v>Štúrova 568/1, 083 01 Sabinov</v>
      </c>
      <c r="H595" s="23" t="str">
        <f>VLOOKUP(F595,[1]Dodavatelia!$A:$C,3,FALSE)</f>
        <v>35446366</v>
      </c>
      <c r="I595" s="2" t="s">
        <v>2012</v>
      </c>
      <c r="J595" s="2" t="s">
        <v>2016</v>
      </c>
      <c r="K595" s="24" t="str">
        <f>VLOOKUP(J595,[1]funkcie!A:C,2,FALSE)</f>
        <v>administratívny pracovník</v>
      </c>
    </row>
    <row r="596" spans="1:11" ht="25.5" x14ac:dyDescent="0.25">
      <c r="A596" s="2" t="s">
        <v>703</v>
      </c>
      <c r="B596" s="2" t="s">
        <v>655</v>
      </c>
      <c r="C596" s="2"/>
      <c r="D596" s="29">
        <v>708.5</v>
      </c>
      <c r="E596" s="30">
        <v>45055</v>
      </c>
      <c r="F596" s="2" t="s">
        <v>153</v>
      </c>
      <c r="G596" s="2" t="s">
        <v>668</v>
      </c>
      <c r="H596" s="23" t="s">
        <v>2107</v>
      </c>
      <c r="I596" s="2" t="s">
        <v>23</v>
      </c>
      <c r="J596" s="2" t="s">
        <v>2026</v>
      </c>
      <c r="K596" s="24" t="s">
        <v>2352</v>
      </c>
    </row>
    <row r="597" spans="1:11" ht="25.5" x14ac:dyDescent="0.25">
      <c r="A597" s="2" t="s">
        <v>728</v>
      </c>
      <c r="B597" s="2" t="s">
        <v>27</v>
      </c>
      <c r="C597" s="2"/>
      <c r="D597" s="29">
        <v>2349.91</v>
      </c>
      <c r="E597" s="30">
        <v>45055</v>
      </c>
      <c r="F597" s="2" t="s">
        <v>68</v>
      </c>
      <c r="G597" s="2" t="s">
        <v>69</v>
      </c>
      <c r="H597" s="23">
        <v>45341931</v>
      </c>
      <c r="I597" s="2" t="s">
        <v>23</v>
      </c>
      <c r="J597" s="2" t="s">
        <v>1996</v>
      </c>
      <c r="K597" s="24" t="s">
        <v>1997</v>
      </c>
    </row>
    <row r="598" spans="1:11" ht="25.5" x14ac:dyDescent="0.25">
      <c r="A598" s="2" t="s">
        <v>823</v>
      </c>
      <c r="B598" s="2" t="s">
        <v>120</v>
      </c>
      <c r="C598" s="2"/>
      <c r="D598" s="29">
        <v>357</v>
      </c>
      <c r="E598" s="30">
        <v>45055</v>
      </c>
      <c r="F598" s="2" t="s">
        <v>402</v>
      </c>
      <c r="G598" s="2" t="str">
        <f>VLOOKUP(F598,[1]Dodavatelia!$A:$C,2,FALSE)</f>
        <v>Dvořákovo nábrežie 7529/4E, 811 02 Bratislava</v>
      </c>
      <c r="H598" s="23">
        <f>VLOOKUP(F598,[1]Dodavatelia!$A:$C,3,FALSE)</f>
        <v>31338101</v>
      </c>
      <c r="I598" s="2" t="s">
        <v>2012</v>
      </c>
      <c r="J598" s="2" t="s">
        <v>2013</v>
      </c>
      <c r="K598" s="24" t="str">
        <f>VLOOKUP(J598,[1]funkcie!A:C,2,FALSE)</f>
        <v>odborný pracovník hygiena potravín</v>
      </c>
    </row>
    <row r="599" spans="1:11" ht="25.5" x14ac:dyDescent="0.25">
      <c r="A599" s="2" t="s">
        <v>824</v>
      </c>
      <c r="B599" s="2" t="s">
        <v>2014</v>
      </c>
      <c r="C599" s="2"/>
      <c r="D599" s="29"/>
      <c r="E599" s="30">
        <v>45055</v>
      </c>
      <c r="F599" s="2" t="s">
        <v>2015</v>
      </c>
      <c r="G599" s="2" t="str">
        <f>VLOOKUP(F599,[1]Dodavatelia!$A:$C,2,FALSE)</f>
        <v>Októbrová 12273/4, 080 01 Prešov</v>
      </c>
      <c r="H599" s="23" t="str">
        <f>VLOOKUP(F599,[1]Dodavatelia!$A:$C,3,FALSE)</f>
        <v>44172109</v>
      </c>
      <c r="I599" s="2" t="s">
        <v>2012</v>
      </c>
      <c r="J599" s="2" t="s">
        <v>2016</v>
      </c>
      <c r="K599" s="24" t="str">
        <f>VLOOKUP(J599,[1]funkcie!A:C,2,FALSE)</f>
        <v>administratívny pracovník</v>
      </c>
    </row>
    <row r="600" spans="1:11" ht="25.5" x14ac:dyDescent="0.25">
      <c r="A600" s="1" t="s">
        <v>694</v>
      </c>
      <c r="B600" s="1" t="s">
        <v>355</v>
      </c>
      <c r="C600" s="1"/>
      <c r="D600" s="31">
        <v>597.6</v>
      </c>
      <c r="E600" s="32">
        <v>45055</v>
      </c>
      <c r="F600" s="1" t="s">
        <v>135</v>
      </c>
      <c r="G600" s="1" t="str">
        <f>VLOOKUP(F600,[1]Dodavatelia!$A:$C,2,FALSE)</f>
        <v>Čsl. armády 4/5462, Martin</v>
      </c>
      <c r="H600" s="34" t="str">
        <f>VLOOKUP(F600,[1]Dodavatelia!$A:$C,3,FALSE)</f>
        <v>36400271</v>
      </c>
      <c r="I600" s="1" t="s">
        <v>20</v>
      </c>
      <c r="J600" s="1" t="s">
        <v>2408</v>
      </c>
      <c r="K600" s="33" t="str">
        <f>VLOOKUP(J600,[1]funkcie!A:C,2,FALSE)</f>
        <v>odborný pracovník bakteriológia</v>
      </c>
    </row>
    <row r="601" spans="1:11" ht="25.5" x14ac:dyDescent="0.25">
      <c r="A601" s="1" t="s">
        <v>720</v>
      </c>
      <c r="B601" s="1" t="s">
        <v>2890</v>
      </c>
      <c r="C601" s="1"/>
      <c r="D601" s="31">
        <v>267</v>
      </c>
      <c r="E601" s="32">
        <v>45055</v>
      </c>
      <c r="F601" s="1" t="s">
        <v>2185</v>
      </c>
      <c r="G601" s="1" t="str">
        <f>VLOOKUP(F601,[1]Dodavatelia!$A:$C,2,FALSE)</f>
        <v>Bodice 189, 031 01 Liptovský Mikuláš</v>
      </c>
      <c r="H601" s="34">
        <f>VLOOKUP(F601,[1]Dodavatelia!$A:$C,3,FALSE)</f>
        <v>36006491</v>
      </c>
      <c r="I601" s="1" t="s">
        <v>20</v>
      </c>
      <c r="J601" s="1" t="s">
        <v>2891</v>
      </c>
      <c r="K601" s="33" t="str">
        <f>VLOOKUP(J601,[1]funkcie!A:C,2,FALSE)</f>
        <v>odborný pracovník PCR</v>
      </c>
    </row>
    <row r="602" spans="1:11" ht="25.5" x14ac:dyDescent="0.25">
      <c r="A602" s="2" t="s">
        <v>1224</v>
      </c>
      <c r="B602" s="2" t="s">
        <v>19</v>
      </c>
      <c r="C602" s="2"/>
      <c r="D602" s="29"/>
      <c r="E602" s="30">
        <v>45055</v>
      </c>
      <c r="F602" s="2" t="s">
        <v>2392</v>
      </c>
      <c r="G602" s="2" t="str">
        <f>VLOOKUP(F602,[1]Dodavatelia!$A:$C,2,FALSE)</f>
        <v>J.Bellu 66, 034 95 Likavka</v>
      </c>
      <c r="H602" s="23">
        <f>VLOOKUP(F602,[1]Dodavatelia!$A:$C,3,FALSE)</f>
        <v>31647758</v>
      </c>
      <c r="I602" s="2" t="s">
        <v>20</v>
      </c>
      <c r="J602" s="2" t="s">
        <v>2031</v>
      </c>
      <c r="K602" s="24" t="str">
        <f>VLOOKUP(J602,[1]funkcie!A:C,2,FALSE)</f>
        <v xml:space="preserve">odborný pracovník serológia </v>
      </c>
    </row>
    <row r="603" spans="1:11" ht="25.5" x14ac:dyDescent="0.25">
      <c r="A603" s="1" t="s">
        <v>2888</v>
      </c>
      <c r="B603" s="1" t="s">
        <v>2019</v>
      </c>
      <c r="C603" s="1"/>
      <c r="D603" s="31">
        <v>13469</v>
      </c>
      <c r="E603" s="32">
        <v>45055</v>
      </c>
      <c r="F603" s="1" t="s">
        <v>2889</v>
      </c>
      <c r="G603" s="1" t="str">
        <f>VLOOKUP(F603,[1]Dodavatelia!$A:$C,2,FALSE)</f>
        <v>Pod Pekařkou 1, 147 00 Praha, Česká repbublika</v>
      </c>
      <c r="H603" s="34">
        <f>VLOOKUP(F603,[1]Dodavatelia!$A:$C,3,FALSE)</f>
        <v>0</v>
      </c>
      <c r="I603" s="1" t="s">
        <v>20</v>
      </c>
      <c r="J603" s="1" t="s">
        <v>2138</v>
      </c>
      <c r="K603" s="33" t="str">
        <f>VLOOKUP(J603,[1]funkcie!A:C,2,FALSE)</f>
        <v>odborný pracovník PCR</v>
      </c>
    </row>
    <row r="604" spans="1:11" x14ac:dyDescent="0.25">
      <c r="A604" s="1" t="s">
        <v>896</v>
      </c>
      <c r="B604" s="1" t="s">
        <v>32</v>
      </c>
      <c r="C604" s="1"/>
      <c r="D604" s="31">
        <v>435.31</v>
      </c>
      <c r="E604" s="32">
        <v>45056</v>
      </c>
      <c r="F604" s="1" t="s">
        <v>42</v>
      </c>
      <c r="G604" s="1" t="s">
        <v>2066</v>
      </c>
      <c r="H604" s="34" t="s">
        <v>2067</v>
      </c>
      <c r="I604" s="1" t="s">
        <v>23</v>
      </c>
      <c r="J604" s="1" t="s">
        <v>1977</v>
      </c>
      <c r="K604" s="33" t="s">
        <v>1978</v>
      </c>
    </row>
    <row r="605" spans="1:11" ht="25.5" x14ac:dyDescent="0.25">
      <c r="A605" s="2" t="s">
        <v>778</v>
      </c>
      <c r="B605" s="2" t="s">
        <v>387</v>
      </c>
      <c r="C605" s="2"/>
      <c r="D605" s="29">
        <v>1608.41</v>
      </c>
      <c r="E605" s="30">
        <v>45056</v>
      </c>
      <c r="F605" s="2" t="s">
        <v>2190</v>
      </c>
      <c r="G605" s="2" t="str">
        <f>VLOOKUP(F605,[1]Dodavatelia!$A:$C,2,FALSE)</f>
        <v>Francúzskych partizánov 5, 038 61 Vrútky</v>
      </c>
      <c r="H605" s="23" t="str">
        <f>VLOOKUP(F605,[1]Dodavatelia!$A:$C,3,FALSE)</f>
        <v>36783943</v>
      </c>
      <c r="I605" s="2" t="s">
        <v>20</v>
      </c>
      <c r="J605" s="2" t="s">
        <v>1983</v>
      </c>
      <c r="K605" s="24" t="str">
        <f>VLOOKUP(J605,[1]funkcie!A:C,2,FALSE)</f>
        <v>odborný pracovník chémia</v>
      </c>
    </row>
    <row r="606" spans="1:11" x14ac:dyDescent="0.25">
      <c r="A606" s="2" t="s">
        <v>727</v>
      </c>
      <c r="B606" s="2" t="s">
        <v>32</v>
      </c>
      <c r="C606" s="2"/>
      <c r="D606" s="29">
        <v>454.9</v>
      </c>
      <c r="E606" s="30">
        <v>45056</v>
      </c>
      <c r="F606" s="2" t="s">
        <v>33</v>
      </c>
      <c r="G606" s="2" t="s">
        <v>34</v>
      </c>
      <c r="H606" s="23">
        <v>45965340</v>
      </c>
      <c r="I606" s="2" t="s">
        <v>23</v>
      </c>
      <c r="J606" s="2" t="s">
        <v>1977</v>
      </c>
      <c r="K606" s="24" t="s">
        <v>1978</v>
      </c>
    </row>
    <row r="607" spans="1:11" x14ac:dyDescent="0.25">
      <c r="A607" s="2" t="s">
        <v>819</v>
      </c>
      <c r="B607" s="2" t="s">
        <v>14</v>
      </c>
      <c r="C607" s="2"/>
      <c r="D607" s="29">
        <v>144.1</v>
      </c>
      <c r="E607" s="30">
        <v>45056</v>
      </c>
      <c r="F607" s="2" t="s">
        <v>1949</v>
      </c>
      <c r="G607" s="2" t="str">
        <f>VLOOKUP(F607,[1]Dodavatelia!$A:$C,2,FALSE)</f>
        <v>Slávičie údolie  102/A, Bratislava</v>
      </c>
      <c r="H607" s="23" t="str">
        <f>VLOOKUP(F607,[1]Dodavatelia!$A:$C,3,FALSE)</f>
        <v>36365556</v>
      </c>
      <c r="I607" s="2" t="s">
        <v>20</v>
      </c>
      <c r="J607" s="2" t="s">
        <v>2169</v>
      </c>
      <c r="K607" s="24" t="str">
        <f>VLOOKUP(J607,[1]funkcie!A:C,2,FALSE)</f>
        <v>odborný pracovník PCR</v>
      </c>
    </row>
    <row r="608" spans="1:11" ht="25.5" x14ac:dyDescent="0.25">
      <c r="A608" s="2" t="s">
        <v>796</v>
      </c>
      <c r="B608" s="2" t="s">
        <v>39</v>
      </c>
      <c r="C608" s="2"/>
      <c r="D608" s="29">
        <v>6000</v>
      </c>
      <c r="E608" s="30">
        <v>45056</v>
      </c>
      <c r="F608" s="2" t="s">
        <v>1949</v>
      </c>
      <c r="G608" s="2" t="s">
        <v>820</v>
      </c>
      <c r="H608" s="23">
        <v>36365556</v>
      </c>
      <c r="I608" s="2" t="s">
        <v>23</v>
      </c>
      <c r="J608" s="2" t="s">
        <v>1977</v>
      </c>
      <c r="K608" s="24" t="s">
        <v>1978</v>
      </c>
    </row>
    <row r="609" spans="1:11" x14ac:dyDescent="0.25">
      <c r="A609" s="2" t="s">
        <v>724</v>
      </c>
      <c r="B609" s="2" t="s">
        <v>723</v>
      </c>
      <c r="C609" s="2"/>
      <c r="D609" s="29">
        <v>254.4</v>
      </c>
      <c r="E609" s="30">
        <v>45056</v>
      </c>
      <c r="F609" s="2" t="s">
        <v>2363</v>
      </c>
      <c r="G609" s="2" t="s">
        <v>2364</v>
      </c>
      <c r="H609" s="23">
        <v>35879041</v>
      </c>
      <c r="I609" s="2" t="s">
        <v>23</v>
      </c>
      <c r="J609" s="2" t="s">
        <v>1977</v>
      </c>
      <c r="K609" s="24" t="s">
        <v>1978</v>
      </c>
    </row>
    <row r="610" spans="1:11" ht="25.5" x14ac:dyDescent="0.25">
      <c r="A610" s="1" t="s">
        <v>730</v>
      </c>
      <c r="B610" s="1" t="s">
        <v>310</v>
      </c>
      <c r="C610" s="1"/>
      <c r="D610" s="31">
        <v>1619.06</v>
      </c>
      <c r="E610" s="32">
        <v>45056</v>
      </c>
      <c r="F610" s="1" t="s">
        <v>312</v>
      </c>
      <c r="G610" s="1" t="s">
        <v>313</v>
      </c>
      <c r="H610" s="34">
        <v>36652983</v>
      </c>
      <c r="I610" s="1" t="s">
        <v>23</v>
      </c>
      <c r="J610" s="1" t="s">
        <v>2090</v>
      </c>
      <c r="K610" s="33" t="s">
        <v>1978</v>
      </c>
    </row>
    <row r="611" spans="1:11" ht="25.5" x14ac:dyDescent="0.25">
      <c r="A611" s="2" t="s">
        <v>766</v>
      </c>
      <c r="B611" s="2" t="s">
        <v>2893</v>
      </c>
      <c r="C611" s="2"/>
      <c r="D611" s="29">
        <v>858</v>
      </c>
      <c r="E611" s="30">
        <v>45057</v>
      </c>
      <c r="F611" s="2" t="s">
        <v>2233</v>
      </c>
      <c r="G611" s="2" t="s">
        <v>2691</v>
      </c>
      <c r="H611" s="23" t="s">
        <v>2235</v>
      </c>
      <c r="I611" s="2" t="s">
        <v>7</v>
      </c>
      <c r="J611" s="2" t="s">
        <v>2073</v>
      </c>
      <c r="K611" s="24" t="s">
        <v>2040</v>
      </c>
    </row>
    <row r="612" spans="1:11" ht="25.5" x14ac:dyDescent="0.25">
      <c r="A612" s="2" t="s">
        <v>791</v>
      </c>
      <c r="B612" s="2" t="s">
        <v>2894</v>
      </c>
      <c r="C612" s="2"/>
      <c r="D612" s="29">
        <v>78.3</v>
      </c>
      <c r="E612" s="30">
        <v>45057</v>
      </c>
      <c r="F612" s="2" t="s">
        <v>2255</v>
      </c>
      <c r="G612" s="2" t="s">
        <v>2861</v>
      </c>
      <c r="H612" s="23" t="s">
        <v>2256</v>
      </c>
      <c r="I612" s="2" t="s">
        <v>7</v>
      </c>
      <c r="J612" s="2" t="s">
        <v>2039</v>
      </c>
      <c r="K612" s="24" t="s">
        <v>2040</v>
      </c>
    </row>
    <row r="613" spans="1:11" ht="25.5" x14ac:dyDescent="0.25">
      <c r="A613" s="2" t="s">
        <v>910</v>
      </c>
      <c r="B613" s="2" t="s">
        <v>2019</v>
      </c>
      <c r="C613" s="2"/>
      <c r="D613" s="29"/>
      <c r="E613" s="30">
        <v>45057</v>
      </c>
      <c r="F613" s="2" t="s">
        <v>2698</v>
      </c>
      <c r="G613" s="2" t="str">
        <f>VLOOKUP(F613,[1]Dodavatelia!$A:$C,2,FALSE)</f>
        <v>Kresánkova 12, 841 05 Bratislava</v>
      </c>
      <c r="H613" s="23" t="str">
        <f>VLOOKUP(F613,[1]Dodavatelia!$A:$C,3,FALSE)</f>
        <v>35768444</v>
      </c>
      <c r="I613" s="2" t="s">
        <v>20</v>
      </c>
      <c r="J613" s="2" t="s">
        <v>2055</v>
      </c>
      <c r="K613" s="24" t="str">
        <f>VLOOKUP(J613,[1]funkcie!A:C,2,FALSE)</f>
        <v>odborný pracovník bakteriológia</v>
      </c>
    </row>
    <row r="614" spans="1:11" ht="25.5" x14ac:dyDescent="0.25">
      <c r="A614" s="2" t="s">
        <v>838</v>
      </c>
      <c r="B614" s="2" t="s">
        <v>2393</v>
      </c>
      <c r="C614" s="2"/>
      <c r="D614" s="29">
        <v>280.56</v>
      </c>
      <c r="E614" s="30">
        <v>45057</v>
      </c>
      <c r="F614" s="2" t="s">
        <v>2264</v>
      </c>
      <c r="G614" s="2" t="str">
        <f>VLOOKUP(F614,[1]Dodavatelia!$A:$C,2,FALSE)</f>
        <v>Roľnícka 21, 831 07 Bratislava</v>
      </c>
      <c r="H614" s="23">
        <f>VLOOKUP(F614,[1]Dodavatelia!$A:$C,3,FALSE)</f>
        <v>35899727</v>
      </c>
      <c r="I614" s="2" t="s">
        <v>20</v>
      </c>
      <c r="J614" s="2" t="s">
        <v>1994</v>
      </c>
      <c r="K614" s="24" t="str">
        <f>VLOOKUP(J614,[1]funkcie!A:C,2,FALSE)</f>
        <v>odborný pracovník chémia</v>
      </c>
    </row>
    <row r="615" spans="1:11" ht="25.5" customHeight="1" x14ac:dyDescent="0.25">
      <c r="A615" s="2" t="s">
        <v>832</v>
      </c>
      <c r="B615" s="2" t="s">
        <v>2236</v>
      </c>
      <c r="C615" s="2"/>
      <c r="D615" s="29">
        <v>572</v>
      </c>
      <c r="E615" s="30">
        <v>45057</v>
      </c>
      <c r="F615" s="2" t="s">
        <v>2116</v>
      </c>
      <c r="G615" s="2" t="s">
        <v>2313</v>
      </c>
      <c r="H615" s="23" t="s">
        <v>1985</v>
      </c>
      <c r="I615" s="2" t="s">
        <v>7</v>
      </c>
      <c r="J615" s="2" t="s">
        <v>2559</v>
      </c>
      <c r="K615" s="24" t="s">
        <v>2040</v>
      </c>
    </row>
    <row r="616" spans="1:11" ht="25.5" x14ac:dyDescent="0.25">
      <c r="A616" s="2" t="s">
        <v>758</v>
      </c>
      <c r="B616" s="2" t="s">
        <v>2895</v>
      </c>
      <c r="C616" s="2"/>
      <c r="D616" s="29">
        <v>100.8</v>
      </c>
      <c r="E616" s="30">
        <v>45057</v>
      </c>
      <c r="F616" s="2" t="s">
        <v>2327</v>
      </c>
      <c r="G616" s="2" t="s">
        <v>2667</v>
      </c>
      <c r="H616" s="23" t="s">
        <v>2328</v>
      </c>
      <c r="I616" s="2" t="s">
        <v>7</v>
      </c>
      <c r="J616" s="2" t="s">
        <v>2641</v>
      </c>
      <c r="K616" s="24" t="s">
        <v>2040</v>
      </c>
    </row>
    <row r="617" spans="1:11" ht="25.5" x14ac:dyDescent="0.25">
      <c r="A617" s="2" t="s">
        <v>911</v>
      </c>
      <c r="B617" s="2" t="s">
        <v>19</v>
      </c>
      <c r="C617" s="2"/>
      <c r="D617" s="29"/>
      <c r="E617" s="30">
        <v>45057</v>
      </c>
      <c r="F617" s="2" t="s">
        <v>2111</v>
      </c>
      <c r="G617" s="2" t="str">
        <f>VLOOKUP(F617,[1]Dodavatelia!$A:$C,2,FALSE)</f>
        <v>Nemocničná 1944, 026 14 Dolný Kubín</v>
      </c>
      <c r="H617" s="23" t="str">
        <f>VLOOKUP(F617,[1]Dodavatelia!$A:$C,3,FALSE)</f>
        <v>00634905</v>
      </c>
      <c r="I617" s="2" t="s">
        <v>20</v>
      </c>
      <c r="J617" s="2" t="s">
        <v>2031</v>
      </c>
      <c r="K617" s="24" t="str">
        <f>VLOOKUP(J617,[1]funkcie!A:C,2,FALSE)</f>
        <v xml:space="preserve">odborný pracovník serológia </v>
      </c>
    </row>
    <row r="618" spans="1:11" ht="25.5" x14ac:dyDescent="0.25">
      <c r="A618" s="2" t="s">
        <v>828</v>
      </c>
      <c r="B618" s="2" t="s">
        <v>2300</v>
      </c>
      <c r="C618" s="2"/>
      <c r="D618" s="29">
        <v>396.84</v>
      </c>
      <c r="E618" s="30">
        <v>45057</v>
      </c>
      <c r="F618" s="2" t="s">
        <v>2394</v>
      </c>
      <c r="G618" s="2" t="s">
        <v>2302</v>
      </c>
      <c r="H618" s="23" t="s">
        <v>2038</v>
      </c>
      <c r="I618" s="2" t="s">
        <v>7</v>
      </c>
      <c r="J618" s="2" t="s">
        <v>2039</v>
      </c>
      <c r="K618" s="24" t="s">
        <v>2040</v>
      </c>
    </row>
    <row r="619" spans="1:11" ht="25.5" x14ac:dyDescent="0.25">
      <c r="A619" s="2" t="s">
        <v>825</v>
      </c>
      <c r="B619" s="2" t="s">
        <v>2393</v>
      </c>
      <c r="C619" s="2"/>
      <c r="D619" s="29"/>
      <c r="E619" s="30">
        <v>45057</v>
      </c>
      <c r="F619" s="2" t="s">
        <v>2394</v>
      </c>
      <c r="G619" s="2" t="str">
        <f>VLOOKUP(F619,[1]Dodavatelia!$A:$C,2,FALSE)</f>
        <v>Kaštanová  64/540, 620 00 Brno, Česká republika</v>
      </c>
      <c r="H619" s="23" t="str">
        <f>VLOOKUP(F619,[1]Dodavatelia!$A:$C,3,FALSE)</f>
        <v>27754146</v>
      </c>
      <c r="I619" s="2" t="s">
        <v>20</v>
      </c>
      <c r="J619" s="2" t="s">
        <v>2055</v>
      </c>
      <c r="K619" s="24" t="str">
        <f>VLOOKUP(J619,[1]funkcie!A:C,2,FALSE)</f>
        <v>odborný pracovník bakteriológia</v>
      </c>
    </row>
    <row r="620" spans="1:11" ht="25.5" x14ac:dyDescent="0.25">
      <c r="A620" s="2" t="s">
        <v>846</v>
      </c>
      <c r="B620" s="2" t="s">
        <v>2224</v>
      </c>
      <c r="C620" s="2"/>
      <c r="D620" s="29">
        <v>93.39</v>
      </c>
      <c r="E620" s="30">
        <v>45057</v>
      </c>
      <c r="F620" s="2" t="s">
        <v>2896</v>
      </c>
      <c r="G620" s="2" t="str">
        <f>VLOOKUP(F620,[1]Dodavatelia!$A:$C,2,FALSE)</f>
        <v>Vilová2, 851 01 Bratislava</v>
      </c>
      <c r="H620" s="23">
        <f>VLOOKUP(F620,[1]Dodavatelia!$A:$C,3,FALSE)</f>
        <v>35743816</v>
      </c>
      <c r="I620" s="2" t="s">
        <v>20</v>
      </c>
      <c r="J620" s="2" t="s">
        <v>2030</v>
      </c>
      <c r="K620" s="24" t="str">
        <f>VLOOKUP(J620,[1]funkcie!A:C,2,FALSE)</f>
        <v>odborný pracovník serológia</v>
      </c>
    </row>
    <row r="621" spans="1:11" ht="25.5" x14ac:dyDescent="0.25">
      <c r="A621" s="2" t="s">
        <v>1052</v>
      </c>
      <c r="B621" s="2" t="s">
        <v>120</v>
      </c>
      <c r="C621" s="2"/>
      <c r="D621" s="29">
        <v>51.55</v>
      </c>
      <c r="E621" s="30">
        <v>45057</v>
      </c>
      <c r="F621" s="2" t="s">
        <v>110</v>
      </c>
      <c r="G621" s="2" t="str">
        <f>VLOOKUP(F621,[1]Dodavatelia!$A:$C,2,FALSE)</f>
        <v>Svätoplukova 23, 058 01 Poprad</v>
      </c>
      <c r="H621" s="23">
        <f>VLOOKUP(F621,[1]Dodavatelia!$A:$C,3,FALSE)</f>
        <v>31660967</v>
      </c>
      <c r="I621" s="2" t="s">
        <v>2012</v>
      </c>
      <c r="J621" s="2" t="s">
        <v>2013</v>
      </c>
      <c r="K621" s="24" t="str">
        <f>VLOOKUP(J621,[1]funkcie!A:C,2,FALSE)</f>
        <v>odborný pracovník hygiena potravín</v>
      </c>
    </row>
    <row r="622" spans="1:11" ht="25.5" x14ac:dyDescent="0.25">
      <c r="A622" s="2" t="s">
        <v>923</v>
      </c>
      <c r="B622" s="2" t="s">
        <v>2892</v>
      </c>
      <c r="C622" s="2"/>
      <c r="D622" s="29">
        <v>651</v>
      </c>
      <c r="E622" s="30">
        <v>45057</v>
      </c>
      <c r="F622" s="2" t="s">
        <v>2206</v>
      </c>
      <c r="G622" s="2" t="s">
        <v>2315</v>
      </c>
      <c r="H622" s="23" t="s">
        <v>2207</v>
      </c>
      <c r="I622" s="2" t="s">
        <v>7</v>
      </c>
      <c r="J622" s="2" t="s">
        <v>2552</v>
      </c>
      <c r="K622" s="24" t="s">
        <v>2553</v>
      </c>
    </row>
    <row r="623" spans="1:11" x14ac:dyDescent="0.25">
      <c r="A623" s="2" t="s">
        <v>2908</v>
      </c>
      <c r="B623" s="2" t="s">
        <v>2906</v>
      </c>
      <c r="C623" s="2" t="s">
        <v>2909</v>
      </c>
      <c r="D623" s="29">
        <v>52788</v>
      </c>
      <c r="E623" s="30">
        <v>45058</v>
      </c>
      <c r="F623" s="2" t="s">
        <v>2910</v>
      </c>
      <c r="G623" s="2" t="s">
        <v>2911</v>
      </c>
      <c r="H623" s="23"/>
      <c r="I623" s="2" t="s">
        <v>2417</v>
      </c>
      <c r="J623" s="2" t="s">
        <v>1981</v>
      </c>
      <c r="K623" s="24" t="str">
        <f>VLOOKUP(J623,[1]funkcie!A:C,2,FALSE)</f>
        <v>IT</v>
      </c>
    </row>
    <row r="624" spans="1:11" ht="25.5" x14ac:dyDescent="0.25">
      <c r="A624" s="2" t="s">
        <v>2905</v>
      </c>
      <c r="B624" s="2" t="s">
        <v>2906</v>
      </c>
      <c r="C624" s="2" t="s">
        <v>2907</v>
      </c>
      <c r="D624" s="29">
        <v>69987.600000000006</v>
      </c>
      <c r="E624" s="30">
        <v>45058</v>
      </c>
      <c r="F624" s="2" t="s">
        <v>2846</v>
      </c>
      <c r="G624" s="2" t="str">
        <f>VLOOKUP(F624,[1]Dodavatelia!$A:$C,2,FALSE)</f>
        <v>Rudlovská cesta 64, 974 11 Banská Bystrica</v>
      </c>
      <c r="H624" s="23">
        <f>VLOOKUP(F624,[1]Dodavatelia!$A:$C,3,FALSE)</f>
        <v>36396222</v>
      </c>
      <c r="I624" s="2" t="s">
        <v>2417</v>
      </c>
      <c r="J624" s="2" t="s">
        <v>1981</v>
      </c>
      <c r="K624" s="24" t="str">
        <f>VLOOKUP(J624,[1]funkcie!A:C,2,FALSE)</f>
        <v>IT</v>
      </c>
    </row>
    <row r="625" spans="1:11" ht="25.5" x14ac:dyDescent="0.25">
      <c r="A625" s="2" t="s">
        <v>920</v>
      </c>
      <c r="B625" s="2" t="s">
        <v>120</v>
      </c>
      <c r="C625" s="2"/>
      <c r="D625" s="29">
        <v>268.51</v>
      </c>
      <c r="E625" s="30">
        <v>45058</v>
      </c>
      <c r="F625" s="2" t="s">
        <v>2097</v>
      </c>
      <c r="G625" s="2" t="str">
        <f>VLOOKUP(F625,[1]Dodavatelia!$A:$C,2,FALSE)</f>
        <v>Kopčianska 80, 851 01 Bratislava</v>
      </c>
      <c r="H625" s="23">
        <f>VLOOKUP(F625,[1]Dodavatelia!$A:$C,3,FALSE)</f>
        <v>46265082</v>
      </c>
      <c r="I625" s="2" t="s">
        <v>2012</v>
      </c>
      <c r="J625" s="2" t="s">
        <v>2013</v>
      </c>
      <c r="K625" s="24" t="str">
        <f>VLOOKUP(J625,[1]funkcie!A:C,2,FALSE)</f>
        <v>odborný pracovník hygiena potravín</v>
      </c>
    </row>
    <row r="626" spans="1:11" x14ac:dyDescent="0.25">
      <c r="A626" s="2" t="s">
        <v>836</v>
      </c>
      <c r="B626" s="2" t="s">
        <v>59</v>
      </c>
      <c r="C626" s="2"/>
      <c r="D626" s="29">
        <v>660.13</v>
      </c>
      <c r="E626" s="30">
        <v>45058</v>
      </c>
      <c r="F626" s="2" t="s">
        <v>2097</v>
      </c>
      <c r="G626" s="2" t="str">
        <f>VLOOKUP(F626,[1]Dodavatelia!$A:$C,2,FALSE)</f>
        <v>Kopčianska 80, 851 01 Bratislava</v>
      </c>
      <c r="H626" s="23">
        <f>VLOOKUP(F626,[1]Dodavatelia!$A:$C,3,FALSE)</f>
        <v>46265082</v>
      </c>
      <c r="I626" s="2" t="s">
        <v>20</v>
      </c>
      <c r="J626" s="2" t="s">
        <v>2098</v>
      </c>
      <c r="K626" s="24" t="str">
        <f>VLOOKUP(J626,[1]funkcie!A:C,2,FALSE)</f>
        <v>odborný pracovník PCR</v>
      </c>
    </row>
    <row r="627" spans="1:11" ht="25.5" x14ac:dyDescent="0.25">
      <c r="A627" s="2" t="s">
        <v>731</v>
      </c>
      <c r="B627" s="2" t="s">
        <v>39</v>
      </c>
      <c r="C627" s="2"/>
      <c r="D627" s="29">
        <v>6161.6</v>
      </c>
      <c r="E627" s="30">
        <v>45058</v>
      </c>
      <c r="F627" s="2" t="s">
        <v>2061</v>
      </c>
      <c r="G627" s="2" t="s">
        <v>57</v>
      </c>
      <c r="H627" s="23">
        <v>36031780</v>
      </c>
      <c r="I627" s="2" t="s">
        <v>23</v>
      </c>
      <c r="J627" s="2" t="s">
        <v>2062</v>
      </c>
      <c r="K627" s="24" t="s">
        <v>2063</v>
      </c>
    </row>
    <row r="628" spans="1:11" ht="25.5" x14ac:dyDescent="0.25">
      <c r="A628" s="2" t="s">
        <v>1080</v>
      </c>
      <c r="B628" s="2" t="s">
        <v>39</v>
      </c>
      <c r="C628" s="2"/>
      <c r="D628" s="29">
        <v>5214</v>
      </c>
      <c r="E628" s="30">
        <v>45058</v>
      </c>
      <c r="F628" s="2" t="s">
        <v>86</v>
      </c>
      <c r="G628" s="2" t="s">
        <v>87</v>
      </c>
      <c r="H628" s="23">
        <v>36030848</v>
      </c>
      <c r="I628" s="2" t="s">
        <v>23</v>
      </c>
      <c r="J628" s="2" t="s">
        <v>2062</v>
      </c>
      <c r="K628" s="24" t="s">
        <v>2063</v>
      </c>
    </row>
    <row r="629" spans="1:11" x14ac:dyDescent="0.25">
      <c r="A629" s="2" t="s">
        <v>815</v>
      </c>
      <c r="B629" s="2" t="s">
        <v>32</v>
      </c>
      <c r="C629" s="2"/>
      <c r="D629" s="29">
        <v>763.66</v>
      </c>
      <c r="E629" s="30">
        <v>45058</v>
      </c>
      <c r="F629" s="2" t="s">
        <v>2460</v>
      </c>
      <c r="G629" s="2" t="s">
        <v>2461</v>
      </c>
      <c r="H629" s="23" t="s">
        <v>2462</v>
      </c>
      <c r="I629" s="2" t="s">
        <v>23</v>
      </c>
      <c r="J629" s="2" t="s">
        <v>2200</v>
      </c>
      <c r="K629" s="24" t="s">
        <v>1978</v>
      </c>
    </row>
    <row r="630" spans="1:11" x14ac:dyDescent="0.25">
      <c r="A630" s="2" t="s">
        <v>752</v>
      </c>
      <c r="B630" s="2" t="s">
        <v>2904</v>
      </c>
      <c r="C630" s="2"/>
      <c r="D630" s="29">
        <v>183</v>
      </c>
      <c r="E630" s="30">
        <v>45058</v>
      </c>
      <c r="F630" s="2" t="s">
        <v>2209</v>
      </c>
      <c r="G630" s="2" t="s">
        <v>2285</v>
      </c>
      <c r="H630" s="23" t="s">
        <v>2210</v>
      </c>
      <c r="I630" s="2" t="s">
        <v>7</v>
      </c>
      <c r="J630" s="2" t="s">
        <v>2070</v>
      </c>
      <c r="K630" s="24" t="s">
        <v>2668</v>
      </c>
    </row>
    <row r="631" spans="1:11" ht="25.5" x14ac:dyDescent="0.25">
      <c r="A631" s="2" t="s">
        <v>1016</v>
      </c>
      <c r="B631" s="2" t="s">
        <v>92</v>
      </c>
      <c r="C631" s="2" t="s">
        <v>1015</v>
      </c>
      <c r="D631" s="29">
        <v>11894.4</v>
      </c>
      <c r="E631" s="30">
        <v>45058</v>
      </c>
      <c r="F631" s="2" t="s">
        <v>1949</v>
      </c>
      <c r="G631" s="2" t="s">
        <v>820</v>
      </c>
      <c r="H631" s="23">
        <v>36365556</v>
      </c>
      <c r="I631" s="2" t="s">
        <v>23</v>
      </c>
      <c r="J631" s="2" t="s">
        <v>1977</v>
      </c>
      <c r="K631" s="24" t="s">
        <v>1978</v>
      </c>
    </row>
    <row r="632" spans="1:11" ht="25.5" x14ac:dyDescent="0.25">
      <c r="A632" s="2" t="s">
        <v>808</v>
      </c>
      <c r="B632" s="2" t="s">
        <v>39</v>
      </c>
      <c r="C632" s="2"/>
      <c r="D632" s="29">
        <v>5055.6000000000004</v>
      </c>
      <c r="E632" s="30">
        <v>45058</v>
      </c>
      <c r="F632" s="2" t="s">
        <v>2027</v>
      </c>
      <c r="G632" s="2" t="s">
        <v>422</v>
      </c>
      <c r="H632" s="23">
        <v>62914511</v>
      </c>
      <c r="I632" s="2" t="s">
        <v>23</v>
      </c>
      <c r="J632" s="2" t="s">
        <v>2062</v>
      </c>
      <c r="K632" s="24" t="s">
        <v>2063</v>
      </c>
    </row>
    <row r="633" spans="1:11" ht="25.5" x14ac:dyDescent="0.25">
      <c r="A633" s="2" t="s">
        <v>807</v>
      </c>
      <c r="B633" s="2" t="s">
        <v>39</v>
      </c>
      <c r="C633" s="2"/>
      <c r="D633" s="29">
        <v>4760.8</v>
      </c>
      <c r="E633" s="30">
        <v>45058</v>
      </c>
      <c r="F633" s="2" t="s">
        <v>2027</v>
      </c>
      <c r="G633" s="2" t="s">
        <v>422</v>
      </c>
      <c r="H633" s="23">
        <v>62914511</v>
      </c>
      <c r="I633" s="2" t="s">
        <v>23</v>
      </c>
      <c r="J633" s="2" t="s">
        <v>2062</v>
      </c>
      <c r="K633" s="24" t="s">
        <v>2063</v>
      </c>
    </row>
    <row r="634" spans="1:11" ht="25.5" x14ac:dyDescent="0.25">
      <c r="A634" s="2" t="s">
        <v>800</v>
      </c>
      <c r="B634" s="2" t="s">
        <v>27</v>
      </c>
      <c r="C634" s="2"/>
      <c r="D634" s="29">
        <v>328.44</v>
      </c>
      <c r="E634" s="30">
        <v>45058</v>
      </c>
      <c r="F634" s="2" t="s">
        <v>28</v>
      </c>
      <c r="G634" s="2" t="s">
        <v>29</v>
      </c>
      <c r="H634" s="23">
        <v>27754146</v>
      </c>
      <c r="I634" s="2" t="s">
        <v>23</v>
      </c>
      <c r="J634" s="2" t="s">
        <v>2141</v>
      </c>
      <c r="K634" s="24" t="s">
        <v>2142</v>
      </c>
    </row>
    <row r="635" spans="1:11" ht="25.5" x14ac:dyDescent="0.25">
      <c r="A635" s="2" t="s">
        <v>2899</v>
      </c>
      <c r="B635" s="2" t="s">
        <v>2900</v>
      </c>
      <c r="C635" s="2"/>
      <c r="D635" s="29">
        <v>118.8</v>
      </c>
      <c r="E635" s="30">
        <v>45058</v>
      </c>
      <c r="F635" s="2" t="s">
        <v>2901</v>
      </c>
      <c r="G635" s="2" t="s">
        <v>2902</v>
      </c>
      <c r="H635" s="23" t="s">
        <v>2903</v>
      </c>
      <c r="I635" s="2" t="s">
        <v>7</v>
      </c>
      <c r="J635" s="2" t="s">
        <v>2820</v>
      </c>
      <c r="K635" s="24" t="s">
        <v>2821</v>
      </c>
    </row>
    <row r="636" spans="1:11" x14ac:dyDescent="0.25">
      <c r="A636" s="2" t="s">
        <v>1928</v>
      </c>
      <c r="B636" s="2" t="s">
        <v>660</v>
      </c>
      <c r="C636" s="2"/>
      <c r="D636" s="29">
        <v>1106.4000000000001</v>
      </c>
      <c r="E636" s="30">
        <v>45058</v>
      </c>
      <c r="F636" s="2" t="s">
        <v>30</v>
      </c>
      <c r="G636" s="2" t="s">
        <v>31</v>
      </c>
      <c r="H636" s="23">
        <v>50727524</v>
      </c>
      <c r="I636" s="2" t="s">
        <v>23</v>
      </c>
      <c r="J636" s="2" t="s">
        <v>1998</v>
      </c>
      <c r="K636" s="24" t="s">
        <v>1999</v>
      </c>
    </row>
    <row r="637" spans="1:11" x14ac:dyDescent="0.25">
      <c r="A637" s="2" t="s">
        <v>890</v>
      </c>
      <c r="B637" s="2" t="s">
        <v>2897</v>
      </c>
      <c r="C637" s="2"/>
      <c r="D637" s="29">
        <v>20016</v>
      </c>
      <c r="E637" s="30">
        <v>45058</v>
      </c>
      <c r="F637" s="2" t="s">
        <v>2150</v>
      </c>
      <c r="G637" s="2" t="s">
        <v>2898</v>
      </c>
      <c r="H637" s="23" t="s">
        <v>2151</v>
      </c>
      <c r="I637" s="2" t="s">
        <v>7</v>
      </c>
      <c r="J637" s="2" t="s">
        <v>2650</v>
      </c>
      <c r="K637" s="24" t="s">
        <v>2651</v>
      </c>
    </row>
    <row r="638" spans="1:11" ht="25.5" x14ac:dyDescent="0.25">
      <c r="A638" s="2" t="s">
        <v>533</v>
      </c>
      <c r="B638" s="2" t="s">
        <v>131</v>
      </c>
      <c r="C638" s="2"/>
      <c r="D638" s="29">
        <v>60</v>
      </c>
      <c r="E638" s="30">
        <v>45058</v>
      </c>
      <c r="F638" s="2" t="s">
        <v>672</v>
      </c>
      <c r="G638" s="2" t="str">
        <f>VLOOKUP(F638,[1]Dodavatelia!$A:$C,2,FALSE)</f>
        <v>Nábr. arm.gen. L. Svobodu 5, 812 49 Bratislava</v>
      </c>
      <c r="H638" s="23" t="str">
        <f>VLOOKUP(F638,[1]Dodavatelia!$A:$C,3,FALSE)</f>
        <v>00156850</v>
      </c>
      <c r="I638" s="2" t="s">
        <v>20</v>
      </c>
      <c r="J638" s="2" t="s">
        <v>2055</v>
      </c>
      <c r="K638" s="24" t="str">
        <f>VLOOKUP(J638,[1]funkcie!A:C,2,FALSE)</f>
        <v>odborný pracovník bakteriológia</v>
      </c>
    </row>
    <row r="639" spans="1:11" x14ac:dyDescent="0.25">
      <c r="A639" s="2" t="s">
        <v>2913</v>
      </c>
      <c r="B639" s="2" t="s">
        <v>90</v>
      </c>
      <c r="C639" s="2"/>
      <c r="D639" s="29">
        <v>1500</v>
      </c>
      <c r="E639" s="30">
        <v>45061</v>
      </c>
      <c r="F639" s="2" t="s">
        <v>70</v>
      </c>
      <c r="G639" s="2" t="s">
        <v>71</v>
      </c>
      <c r="H639" s="23">
        <v>36033693</v>
      </c>
      <c r="I639" s="2" t="s">
        <v>23</v>
      </c>
      <c r="J639" s="2" t="s">
        <v>1998</v>
      </c>
      <c r="K639" s="24" t="s">
        <v>1999</v>
      </c>
    </row>
    <row r="640" spans="1:11" ht="25.5" x14ac:dyDescent="0.25">
      <c r="A640" s="2" t="s">
        <v>927</v>
      </c>
      <c r="B640" s="2" t="s">
        <v>39</v>
      </c>
      <c r="C640" s="2"/>
      <c r="D640" s="29">
        <v>1540</v>
      </c>
      <c r="E640" s="30">
        <v>45061</v>
      </c>
      <c r="F640" s="2" t="s">
        <v>2304</v>
      </c>
      <c r="G640" s="2" t="s">
        <v>2305</v>
      </c>
      <c r="H640" s="23">
        <v>35849258</v>
      </c>
      <c r="I640" s="2" t="s">
        <v>23</v>
      </c>
      <c r="J640" s="2" t="s">
        <v>2139</v>
      </c>
      <c r="K640" s="24" t="s">
        <v>2114</v>
      </c>
    </row>
    <row r="641" spans="1:11" x14ac:dyDescent="0.25">
      <c r="A641" s="1" t="s">
        <v>746</v>
      </c>
      <c r="B641" s="1" t="s">
        <v>14</v>
      </c>
      <c r="C641" s="1"/>
      <c r="D641" s="31">
        <v>961.25</v>
      </c>
      <c r="E641" s="32">
        <v>45061</v>
      </c>
      <c r="F641" s="1" t="s">
        <v>358</v>
      </c>
      <c r="G641" s="2" t="s">
        <v>57</v>
      </c>
      <c r="H641" s="23" t="s">
        <v>2182</v>
      </c>
      <c r="I641" s="2" t="s">
        <v>9</v>
      </c>
      <c r="J641" s="1" t="s">
        <v>2049</v>
      </c>
      <c r="K641" s="24" t="s">
        <v>2050</v>
      </c>
    </row>
    <row r="642" spans="1:11" ht="25.5" x14ac:dyDescent="0.25">
      <c r="A642" s="2" t="s">
        <v>812</v>
      </c>
      <c r="B642" s="2" t="s">
        <v>17</v>
      </c>
      <c r="C642" s="2"/>
      <c r="D642" s="29">
        <v>10.9</v>
      </c>
      <c r="E642" s="30">
        <v>45061</v>
      </c>
      <c r="F642" s="2" t="s">
        <v>22</v>
      </c>
      <c r="G642" s="2" t="s">
        <v>813</v>
      </c>
      <c r="H642" s="23" t="s">
        <v>2912</v>
      </c>
      <c r="I642" s="2" t="s">
        <v>23</v>
      </c>
      <c r="J642" s="2" t="s">
        <v>2143</v>
      </c>
      <c r="K642" s="24" t="s">
        <v>2142</v>
      </c>
    </row>
    <row r="643" spans="1:11" ht="25.5" x14ac:dyDescent="0.25">
      <c r="A643" s="2" t="s">
        <v>779</v>
      </c>
      <c r="B643" s="2" t="s">
        <v>243</v>
      </c>
      <c r="C643" s="2"/>
      <c r="D643" s="29">
        <v>336</v>
      </c>
      <c r="E643" s="30">
        <v>45061</v>
      </c>
      <c r="F643" s="2" t="s">
        <v>208</v>
      </c>
      <c r="G643" s="2" t="str">
        <f>VLOOKUP(F643,[1]Dodavatelia!$A:$C,2,FALSE)</f>
        <v>Levočská 3, 851 01  Bratislava</v>
      </c>
      <c r="H643" s="23" t="str">
        <f>VLOOKUP(F643,[1]Dodavatelia!$A:$C,3,FALSE)</f>
        <v>35869429</v>
      </c>
      <c r="I643" s="2" t="s">
        <v>2012</v>
      </c>
      <c r="J643" s="2" t="s">
        <v>2013</v>
      </c>
      <c r="K643" s="24" t="str">
        <f>VLOOKUP(J643,[1]funkcie!A:C,2,FALSE)</f>
        <v>odborný pracovník hygiena potravín</v>
      </c>
    </row>
    <row r="644" spans="1:11" ht="25.5" x14ac:dyDescent="0.25">
      <c r="A644" s="2" t="s">
        <v>817</v>
      </c>
      <c r="B644" s="2" t="s">
        <v>2915</v>
      </c>
      <c r="C644" s="2"/>
      <c r="D644" s="29">
        <v>430.32</v>
      </c>
      <c r="E644" s="30">
        <v>45062</v>
      </c>
      <c r="F644" s="2" t="s">
        <v>88</v>
      </c>
      <c r="G644" s="2" t="s">
        <v>89</v>
      </c>
      <c r="H644" s="23">
        <v>31646921</v>
      </c>
      <c r="I644" s="2" t="s">
        <v>23</v>
      </c>
      <c r="J644" s="2" t="s">
        <v>1998</v>
      </c>
      <c r="K644" s="24" t="s">
        <v>1999</v>
      </c>
    </row>
    <row r="645" spans="1:11" ht="25.5" x14ac:dyDescent="0.25">
      <c r="A645" s="2" t="s">
        <v>811</v>
      </c>
      <c r="B645" s="2" t="s">
        <v>810</v>
      </c>
      <c r="C645" s="2"/>
      <c r="D645" s="29">
        <v>919.92</v>
      </c>
      <c r="E645" s="30">
        <v>45062</v>
      </c>
      <c r="F645" s="2" t="s">
        <v>88</v>
      </c>
      <c r="G645" s="2" t="s">
        <v>89</v>
      </c>
      <c r="H645" s="23">
        <v>31646921</v>
      </c>
      <c r="I645" s="2" t="s">
        <v>23</v>
      </c>
      <c r="J645" s="2" t="s">
        <v>1998</v>
      </c>
      <c r="K645" s="24" t="s">
        <v>1999</v>
      </c>
    </row>
    <row r="646" spans="1:11" ht="25.5" x14ac:dyDescent="0.25">
      <c r="A646" s="2" t="s">
        <v>818</v>
      </c>
      <c r="B646" s="2" t="s">
        <v>2191</v>
      </c>
      <c r="C646" s="2"/>
      <c r="D646" s="29">
        <v>277.2</v>
      </c>
      <c r="E646" s="30">
        <v>45062</v>
      </c>
      <c r="F646" s="2" t="s">
        <v>2020</v>
      </c>
      <c r="G646" s="2" t="str">
        <f>VLOOKUP(F646,[1]Dodavatelia!$A:$C,2,FALSE)</f>
        <v>Dlhá ulica 95, 010 09 Žilina 9 - Bytčica</v>
      </c>
      <c r="H646" s="23" t="str">
        <f>VLOOKUP(F646,[1]Dodavatelia!$A:$C,3,FALSE)</f>
        <v>11943254</v>
      </c>
      <c r="I646" s="2" t="s">
        <v>20</v>
      </c>
      <c r="J646" s="2" t="s">
        <v>2128</v>
      </c>
      <c r="K646" s="24" t="str">
        <f>VLOOKUP(J646,[1]funkcie!A:C,2,FALSE)</f>
        <v>odborný pracovník chémia</v>
      </c>
    </row>
    <row r="647" spans="1:11" ht="25.5" x14ac:dyDescent="0.25">
      <c r="A647" s="2" t="s">
        <v>2914</v>
      </c>
      <c r="B647" s="2" t="s">
        <v>2019</v>
      </c>
      <c r="C647" s="2"/>
      <c r="D647" s="29">
        <v>1194</v>
      </c>
      <c r="E647" s="30">
        <v>45062</v>
      </c>
      <c r="F647" s="2" t="s">
        <v>153</v>
      </c>
      <c r="G647" s="2" t="str">
        <f>VLOOKUP(F647,[1]Dodavatelia!$A:$C,2,FALSE)</f>
        <v>Púchovská 12, 831 06 Bratislava</v>
      </c>
      <c r="H647" s="23" t="str">
        <f>VLOOKUP(F647,[1]Dodavatelia!$A:$C,3,FALSE)</f>
        <v>35693487</v>
      </c>
      <c r="I647" s="2" t="s">
        <v>20</v>
      </c>
      <c r="J647" s="2" t="s">
        <v>2128</v>
      </c>
      <c r="K647" s="24" t="str">
        <f>VLOOKUP(J647,[1]funkcie!A:C,2,FALSE)</f>
        <v>odborný pracovník chémia</v>
      </c>
    </row>
    <row r="648" spans="1:11" ht="25.5" x14ac:dyDescent="0.25">
      <c r="A648" s="2" t="s">
        <v>776</v>
      </c>
      <c r="B648" s="2" t="s">
        <v>19</v>
      </c>
      <c r="C648" s="2"/>
      <c r="D648" s="29">
        <v>18.600000000000001</v>
      </c>
      <c r="E648" s="30">
        <v>45062</v>
      </c>
      <c r="F648" s="2" t="s">
        <v>1993</v>
      </c>
      <c r="G648" s="2" t="str">
        <f>VLOOKUP(F648,[1]Dodavatelia!$A:$C,2,FALSE)</f>
        <v>Bytčická 16, 010 01 Žilina</v>
      </c>
      <c r="H648" s="23">
        <f>VLOOKUP(F648,[1]Dodavatelia!$A:$C,3,FALSE)</f>
        <v>36373354</v>
      </c>
      <c r="I648" s="2" t="s">
        <v>20</v>
      </c>
      <c r="J648" s="2" t="s">
        <v>2023</v>
      </c>
      <c r="K648" s="24" t="str">
        <f>VLOOKUP(J648,[1]funkcie!A:C,2,FALSE)</f>
        <v>odborný pracovník chémia</v>
      </c>
    </row>
    <row r="649" spans="1:11" ht="25.5" x14ac:dyDescent="0.25">
      <c r="A649" s="2" t="s">
        <v>862</v>
      </c>
      <c r="B649" s="2" t="s">
        <v>2404</v>
      </c>
      <c r="C649" s="2"/>
      <c r="D649" s="29">
        <v>186</v>
      </c>
      <c r="E649" s="30">
        <v>45062</v>
      </c>
      <c r="F649" s="2" t="s">
        <v>2173</v>
      </c>
      <c r="G649" s="2" t="str">
        <f>VLOOKUP(F649,[1]Dodavatelia!$A:$C,2,FALSE)</f>
        <v>Topoľová 18, 811 01 Bratislava</v>
      </c>
      <c r="H649" s="23" t="str">
        <f>VLOOKUP(F649,[1]Dodavatelia!$A:$C,3,FALSE)</f>
        <v>17317436</v>
      </c>
      <c r="I649" s="2" t="s">
        <v>2012</v>
      </c>
      <c r="J649" s="2" t="s">
        <v>2013</v>
      </c>
      <c r="K649" s="24" t="str">
        <f>VLOOKUP(J649,[1]funkcie!A:C,2,FALSE)</f>
        <v>odborný pracovník hygiena potravín</v>
      </c>
    </row>
    <row r="650" spans="1:11" ht="25.5" x14ac:dyDescent="0.25">
      <c r="A650" s="2" t="s">
        <v>822</v>
      </c>
      <c r="B650" s="2" t="s">
        <v>59</v>
      </c>
      <c r="C650" s="2"/>
      <c r="D650" s="29"/>
      <c r="E650" s="30">
        <v>45062</v>
      </c>
      <c r="F650" s="2" t="s">
        <v>208</v>
      </c>
      <c r="G650" s="2" t="str">
        <f>VLOOKUP(F650,[1]Dodavatelia!$A:$C,2,FALSE)</f>
        <v>Levočská 3, 851 01  Bratislava</v>
      </c>
      <c r="H650" s="23" t="str">
        <f>VLOOKUP(F650,[1]Dodavatelia!$A:$C,3,FALSE)</f>
        <v>35869429</v>
      </c>
      <c r="I650" s="2" t="s">
        <v>20</v>
      </c>
      <c r="J650" s="2" t="s">
        <v>2128</v>
      </c>
      <c r="K650" s="24" t="str">
        <f>VLOOKUP(J650,[1]funkcie!A:C,2,FALSE)</f>
        <v>odborný pracovník chémia</v>
      </c>
    </row>
    <row r="651" spans="1:11" ht="25.5" x14ac:dyDescent="0.25">
      <c r="A651" s="2" t="s">
        <v>842</v>
      </c>
      <c r="B651" s="2" t="s">
        <v>59</v>
      </c>
      <c r="C651" s="2"/>
      <c r="D651" s="29">
        <v>298.81</v>
      </c>
      <c r="E651" s="30">
        <v>45062</v>
      </c>
      <c r="F651" s="2" t="s">
        <v>402</v>
      </c>
      <c r="G651" s="2" t="str">
        <f>VLOOKUP(F651,[1]Dodavatelia!$A:$C,2,FALSE)</f>
        <v>Dvořákovo nábrežie 7529/4E, 811 02 Bratislava</v>
      </c>
      <c r="H651" s="23">
        <f>VLOOKUP(F651,[1]Dodavatelia!$A:$C,3,FALSE)</f>
        <v>31338101</v>
      </c>
      <c r="I651" s="2" t="s">
        <v>2012</v>
      </c>
      <c r="J651" s="2" t="s">
        <v>2013</v>
      </c>
      <c r="K651" s="24" t="str">
        <f>VLOOKUP(J651,[1]funkcie!A:C,2,FALSE)</f>
        <v>odborný pracovník hygiena potravín</v>
      </c>
    </row>
    <row r="652" spans="1:11" ht="25.5" x14ac:dyDescent="0.25">
      <c r="A652" s="2" t="s">
        <v>1051</v>
      </c>
      <c r="B652" s="2" t="s">
        <v>2916</v>
      </c>
      <c r="C652" s="2"/>
      <c r="D652" s="29">
        <v>514.79999999999995</v>
      </c>
      <c r="E652" s="30">
        <v>45062</v>
      </c>
      <c r="F652" s="2" t="s">
        <v>2917</v>
      </c>
      <c r="G652" s="2" t="str">
        <f>VLOOKUP(F652,[1]Dodavatelia!$A:$C,2,FALSE)</f>
        <v>Starohorská 6156/68, 974 11 Banská Bystrica</v>
      </c>
      <c r="H652" s="23">
        <f>VLOOKUP(F652,[1]Dodavatelia!$A:$C,3,FALSE)</f>
        <v>0</v>
      </c>
      <c r="I652" s="2" t="s">
        <v>20</v>
      </c>
      <c r="J652" s="2" t="s">
        <v>1981</v>
      </c>
      <c r="K652" s="24" t="str">
        <f>VLOOKUP(J652,[1]funkcie!A:C,2,FALSE)</f>
        <v>IT</v>
      </c>
    </row>
    <row r="653" spans="1:11" ht="25.5" x14ac:dyDescent="0.25">
      <c r="A653" s="2" t="s">
        <v>768</v>
      </c>
      <c r="B653" s="2" t="s">
        <v>2919</v>
      </c>
      <c r="C653" s="2"/>
      <c r="D653" s="29">
        <v>996.27</v>
      </c>
      <c r="E653" s="30">
        <v>45063</v>
      </c>
      <c r="F653" s="2" t="s">
        <v>73</v>
      </c>
      <c r="G653" s="2" t="str">
        <f>VLOOKUP(F653,[1]Dodavatelia!$A:$C,2,FALSE)</f>
        <v>Studenohorská  12, 841 03 Bratislava  47</v>
      </c>
      <c r="H653" s="23" t="str">
        <f>VLOOKUP(F653,[1]Dodavatelia!$A:$C,3,FALSE)</f>
        <v>52231798</v>
      </c>
      <c r="I653" s="2" t="s">
        <v>20</v>
      </c>
      <c r="J653" s="2" t="s">
        <v>2179</v>
      </c>
      <c r="K653" s="24" t="str">
        <f>VLOOKUP(J653,[1]funkcie!A:C,2,FALSE)</f>
        <v>odborný pracovník PCR</v>
      </c>
    </row>
    <row r="654" spans="1:11" ht="25.5" x14ac:dyDescent="0.25">
      <c r="A654" s="2" t="s">
        <v>771</v>
      </c>
      <c r="B654" s="2" t="s">
        <v>387</v>
      </c>
      <c r="C654" s="2"/>
      <c r="D654" s="29"/>
      <c r="E654" s="30">
        <v>45063</v>
      </c>
      <c r="F654" s="2" t="s">
        <v>2918</v>
      </c>
      <c r="G654" s="2" t="str">
        <f>VLOOKUP(F654,[1]Dodavatelia!$A:$C,2,FALSE)</f>
        <v>Strojnícka 18, 080 01 Prešov</v>
      </c>
      <c r="H654" s="23">
        <f>VLOOKUP(F654,[1]Dodavatelia!$A:$C,3,FALSE)</f>
        <v>36479861</v>
      </c>
      <c r="I654" s="2" t="s">
        <v>2012</v>
      </c>
      <c r="J654" s="2" t="s">
        <v>2013</v>
      </c>
      <c r="K654" s="24" t="str">
        <f>VLOOKUP(J654,[1]funkcie!A:C,2,FALSE)</f>
        <v>odborný pracovník hygiena potravín</v>
      </c>
    </row>
    <row r="655" spans="1:11" ht="25.5" x14ac:dyDescent="0.25">
      <c r="A655" s="2" t="s">
        <v>1275</v>
      </c>
      <c r="B655" s="2" t="s">
        <v>2404</v>
      </c>
      <c r="C655" s="2"/>
      <c r="D655" s="29">
        <v>134.69999999999999</v>
      </c>
      <c r="E655" s="30">
        <v>45063</v>
      </c>
      <c r="F655" s="2" t="s">
        <v>2173</v>
      </c>
      <c r="G655" s="2" t="str">
        <f>VLOOKUP(F655,[1]Dodavatelia!$A:$C,2,FALSE)</f>
        <v>Topoľová 18, 811 01 Bratislava</v>
      </c>
      <c r="H655" s="23" t="str">
        <f>VLOOKUP(F655,[1]Dodavatelia!$A:$C,3,FALSE)</f>
        <v>17317436</v>
      </c>
      <c r="I655" s="2" t="s">
        <v>2012</v>
      </c>
      <c r="J655" s="2" t="s">
        <v>2013</v>
      </c>
      <c r="K655" s="24" t="str">
        <f>VLOOKUP(J655,[1]funkcie!A:C,2,FALSE)</f>
        <v>odborný pracovník hygiena potravín</v>
      </c>
    </row>
    <row r="656" spans="1:11" ht="25.5" x14ac:dyDescent="0.25">
      <c r="A656" s="2" t="s">
        <v>844</v>
      </c>
      <c r="B656" s="2" t="s">
        <v>120</v>
      </c>
      <c r="C656" s="2"/>
      <c r="D656" s="29">
        <v>1290.3599999999999</v>
      </c>
      <c r="E656" s="30">
        <v>45063</v>
      </c>
      <c r="F656" s="2" t="s">
        <v>2394</v>
      </c>
      <c r="G656" s="2" t="str">
        <f>VLOOKUP(F656,[1]Dodavatelia!$A:$C,2,FALSE)</f>
        <v>Kaštanová  64/540, 620 00 Brno, Česká republika</v>
      </c>
      <c r="H656" s="23" t="str">
        <f>VLOOKUP(F656,[1]Dodavatelia!$A:$C,3,FALSE)</f>
        <v>27754146</v>
      </c>
      <c r="I656" s="2" t="s">
        <v>20</v>
      </c>
      <c r="J656" s="2" t="s">
        <v>2408</v>
      </c>
      <c r="K656" s="24" t="str">
        <f>VLOOKUP(J656,[1]funkcie!A:C,2,FALSE)</f>
        <v>odborný pracovník bakteriológia</v>
      </c>
    </row>
    <row r="657" spans="1:11" ht="25.5" x14ac:dyDescent="0.25">
      <c r="A657" s="2" t="s">
        <v>973</v>
      </c>
      <c r="B657" s="2" t="s">
        <v>239</v>
      </c>
      <c r="C657" s="2"/>
      <c r="D657" s="29"/>
      <c r="E657" s="30">
        <v>45063</v>
      </c>
      <c r="F657" s="2" t="s">
        <v>2000</v>
      </c>
      <c r="G657" s="2" t="str">
        <f>VLOOKUP(F657,[1]Dodavatelia!$A:$C,2,FALSE)</f>
        <v>Hviezdoslavova  31, Bečov</v>
      </c>
      <c r="H657" s="23" t="str">
        <f>VLOOKUP(F657,[1]Dodavatelia!$A:$C,3,FALSE)</f>
        <v>37954521</v>
      </c>
      <c r="I657" s="2" t="s">
        <v>20</v>
      </c>
      <c r="J657" s="2" t="s">
        <v>1983</v>
      </c>
      <c r="K657" s="24" t="str">
        <f>VLOOKUP(J657,[1]funkcie!A:C,2,FALSE)</f>
        <v>odborný pracovník chémia</v>
      </c>
    </row>
    <row r="658" spans="1:11" ht="25.5" x14ac:dyDescent="0.25">
      <c r="A658" s="2" t="s">
        <v>952</v>
      </c>
      <c r="B658" s="2" t="s">
        <v>2361</v>
      </c>
      <c r="C658" s="2"/>
      <c r="D658" s="29">
        <v>626.4</v>
      </c>
      <c r="E658" s="30">
        <v>45064</v>
      </c>
      <c r="F658" s="2" t="s">
        <v>2233</v>
      </c>
      <c r="G658" s="2" t="s">
        <v>2691</v>
      </c>
      <c r="H658" s="23" t="s">
        <v>2235</v>
      </c>
      <c r="I658" s="2" t="s">
        <v>7</v>
      </c>
      <c r="J658" s="2" t="s">
        <v>2511</v>
      </c>
      <c r="K658" s="24" t="s">
        <v>2040</v>
      </c>
    </row>
    <row r="659" spans="1:11" ht="25.5" x14ac:dyDescent="0.25">
      <c r="A659" s="1" t="s">
        <v>879</v>
      </c>
      <c r="B659" s="1" t="s">
        <v>2922</v>
      </c>
      <c r="C659" s="1"/>
      <c r="D659" s="31">
        <v>248.4</v>
      </c>
      <c r="E659" s="32">
        <v>45064</v>
      </c>
      <c r="F659" s="1" t="s">
        <v>713</v>
      </c>
      <c r="G659" s="1" t="s">
        <v>2768</v>
      </c>
      <c r="H659" s="34" t="s">
        <v>2323</v>
      </c>
      <c r="I659" s="1" t="s">
        <v>7</v>
      </c>
      <c r="J659" s="1" t="s">
        <v>2570</v>
      </c>
      <c r="K659" s="33" t="s">
        <v>2040</v>
      </c>
    </row>
    <row r="660" spans="1:11" ht="25.5" x14ac:dyDescent="0.25">
      <c r="A660" s="2" t="s">
        <v>834</v>
      </c>
      <c r="B660" s="2" t="s">
        <v>2925</v>
      </c>
      <c r="C660" s="2"/>
      <c r="D660" s="29">
        <v>798</v>
      </c>
      <c r="E660" s="30">
        <v>45064</v>
      </c>
      <c r="F660" s="2" t="s">
        <v>2262</v>
      </c>
      <c r="G660" s="2" t="s">
        <v>2926</v>
      </c>
      <c r="H660" s="23" t="s">
        <v>2263</v>
      </c>
      <c r="I660" s="2" t="s">
        <v>7</v>
      </c>
      <c r="J660" s="2" t="s">
        <v>2070</v>
      </c>
      <c r="K660" s="24" t="s">
        <v>2668</v>
      </c>
    </row>
    <row r="661" spans="1:11" ht="25.5" x14ac:dyDescent="0.25">
      <c r="A661" s="2" t="s">
        <v>878</v>
      </c>
      <c r="B661" s="2" t="s">
        <v>2923</v>
      </c>
      <c r="C661" s="2"/>
      <c r="D661" s="29">
        <v>831.6</v>
      </c>
      <c r="E661" s="30">
        <v>45064</v>
      </c>
      <c r="F661" s="2" t="s">
        <v>2124</v>
      </c>
      <c r="G661" s="2" t="s">
        <v>2369</v>
      </c>
      <c r="H661" s="23" t="s">
        <v>2107</v>
      </c>
      <c r="I661" s="2" t="s">
        <v>7</v>
      </c>
      <c r="J661" s="2" t="s">
        <v>2663</v>
      </c>
      <c r="K661" s="24" t="s">
        <v>2040</v>
      </c>
    </row>
    <row r="662" spans="1:11" ht="25.5" x14ac:dyDescent="0.25">
      <c r="A662" s="2" t="s">
        <v>1034</v>
      </c>
      <c r="B662" s="2" t="s">
        <v>2523</v>
      </c>
      <c r="C662" s="2"/>
      <c r="D662" s="29">
        <v>329.77</v>
      </c>
      <c r="E662" s="30">
        <v>45064</v>
      </c>
      <c r="F662" s="2" t="s">
        <v>2253</v>
      </c>
      <c r="G662" s="2" t="s">
        <v>2254</v>
      </c>
      <c r="H662" s="23" t="s">
        <v>2145</v>
      </c>
      <c r="I662" s="2" t="s">
        <v>7</v>
      </c>
      <c r="J662" s="2" t="s">
        <v>2546</v>
      </c>
      <c r="K662" s="24" t="s">
        <v>2547</v>
      </c>
    </row>
    <row r="663" spans="1:11" ht="25.5" x14ac:dyDescent="0.25">
      <c r="A663" s="2" t="s">
        <v>877</v>
      </c>
      <c r="B663" s="2" t="s">
        <v>2920</v>
      </c>
      <c r="C663" s="2"/>
      <c r="D663" s="29">
        <v>1215.5</v>
      </c>
      <c r="E663" s="30">
        <v>45064</v>
      </c>
      <c r="F663" s="2" t="s">
        <v>2116</v>
      </c>
      <c r="G663" s="2" t="s">
        <v>2313</v>
      </c>
      <c r="H663" s="23" t="s">
        <v>1985</v>
      </c>
      <c r="I663" s="2" t="s">
        <v>7</v>
      </c>
      <c r="J663" s="2" t="s">
        <v>2570</v>
      </c>
      <c r="K663" s="24" t="s">
        <v>2040</v>
      </c>
    </row>
    <row r="664" spans="1:11" ht="25.5" x14ac:dyDescent="0.25">
      <c r="A664" s="2" t="s">
        <v>881</v>
      </c>
      <c r="B664" s="2" t="s">
        <v>2921</v>
      </c>
      <c r="C664" s="2"/>
      <c r="D664" s="29">
        <v>54</v>
      </c>
      <c r="E664" s="30">
        <v>45064</v>
      </c>
      <c r="F664" s="2" t="s">
        <v>208</v>
      </c>
      <c r="G664" s="2" t="s">
        <v>2208</v>
      </c>
      <c r="H664" s="23" t="s">
        <v>2137</v>
      </c>
      <c r="I664" s="2" t="s">
        <v>7</v>
      </c>
      <c r="J664" s="2" t="s">
        <v>2511</v>
      </c>
      <c r="K664" s="24" t="s">
        <v>2040</v>
      </c>
    </row>
    <row r="665" spans="1:11" ht="25.5" x14ac:dyDescent="0.25">
      <c r="A665" s="2" t="s">
        <v>915</v>
      </c>
      <c r="B665" s="2" t="s">
        <v>2924</v>
      </c>
      <c r="C665" s="2"/>
      <c r="D665" s="29">
        <v>140.13999999999999</v>
      </c>
      <c r="E665" s="30">
        <v>45064</v>
      </c>
      <c r="F665" s="2" t="s">
        <v>2394</v>
      </c>
      <c r="G665" s="2" t="s">
        <v>2302</v>
      </c>
      <c r="H665" s="23">
        <v>27754146</v>
      </c>
      <c r="I665" s="2" t="s">
        <v>7</v>
      </c>
      <c r="J665" s="2" t="s">
        <v>2552</v>
      </c>
      <c r="K665" s="24" t="s">
        <v>2553</v>
      </c>
    </row>
    <row r="666" spans="1:11" ht="25.5" x14ac:dyDescent="0.25">
      <c r="A666" s="1" t="s">
        <v>994</v>
      </c>
      <c r="B666" s="1" t="s">
        <v>2505</v>
      </c>
      <c r="C666" s="1"/>
      <c r="D666" s="31">
        <v>309.60000000000002</v>
      </c>
      <c r="E666" s="32">
        <v>45064</v>
      </c>
      <c r="F666" s="1" t="s">
        <v>2206</v>
      </c>
      <c r="G666" s="1" t="s">
        <v>2315</v>
      </c>
      <c r="H666" s="34" t="s">
        <v>2207</v>
      </c>
      <c r="I666" s="1" t="s">
        <v>7</v>
      </c>
      <c r="J666" s="1" t="s">
        <v>2511</v>
      </c>
      <c r="K666" s="33" t="s">
        <v>2040</v>
      </c>
    </row>
    <row r="667" spans="1:11" ht="25.5" x14ac:dyDescent="0.25">
      <c r="A667" s="2" t="s">
        <v>960</v>
      </c>
      <c r="B667" s="2" t="s">
        <v>2216</v>
      </c>
      <c r="C667" s="2"/>
      <c r="D667" s="29">
        <v>883.8</v>
      </c>
      <c r="E667" s="30">
        <v>45064</v>
      </c>
      <c r="F667" s="2" t="s">
        <v>2206</v>
      </c>
      <c r="G667" s="2" t="s">
        <v>2315</v>
      </c>
      <c r="H667" s="23" t="s">
        <v>2207</v>
      </c>
      <c r="I667" s="2" t="s">
        <v>7</v>
      </c>
      <c r="J667" s="2" t="s">
        <v>2511</v>
      </c>
      <c r="K667" s="24" t="s">
        <v>2040</v>
      </c>
    </row>
    <row r="668" spans="1:11" ht="25.5" x14ac:dyDescent="0.25">
      <c r="A668" s="2" t="s">
        <v>855</v>
      </c>
      <c r="B668" s="2" t="s">
        <v>2927</v>
      </c>
      <c r="C668" s="2"/>
      <c r="D668" s="29">
        <v>407.58</v>
      </c>
      <c r="E668" s="30">
        <v>45065</v>
      </c>
      <c r="F668" s="2" t="s">
        <v>2928</v>
      </c>
      <c r="G668" s="2" t="s">
        <v>2929</v>
      </c>
      <c r="H668" s="23" t="s">
        <v>2930</v>
      </c>
      <c r="I668" s="2" t="s">
        <v>7</v>
      </c>
      <c r="J668" s="2" t="s">
        <v>2070</v>
      </c>
      <c r="K668" s="24" t="s">
        <v>2668</v>
      </c>
    </row>
    <row r="669" spans="1:11" ht="25.5" x14ac:dyDescent="0.25">
      <c r="A669" s="2" t="s">
        <v>774</v>
      </c>
      <c r="B669" s="2" t="s">
        <v>1488</v>
      </c>
      <c r="C669" s="2"/>
      <c r="D669" s="29">
        <v>44</v>
      </c>
      <c r="E669" s="30">
        <v>45065</v>
      </c>
      <c r="F669" s="2" t="s">
        <v>2020</v>
      </c>
      <c r="G669" s="2" t="str">
        <f>VLOOKUP(F669,[1]Dodavatelia!$A:$C,2,FALSE)</f>
        <v>Dlhá ulica 95, 010 09 Žilina 9 - Bytčica</v>
      </c>
      <c r="H669" s="23" t="str">
        <f>VLOOKUP(F669,[1]Dodavatelia!$A:$C,3,FALSE)</f>
        <v>11943254</v>
      </c>
      <c r="I669" s="2" t="s">
        <v>20</v>
      </c>
      <c r="J669" s="2" t="s">
        <v>2021</v>
      </c>
      <c r="K669" s="24" t="str">
        <f>VLOOKUP(J669,[1]funkcie!A:C,2,FALSE)</f>
        <v>odborný pracovník hygiena potravín</v>
      </c>
    </row>
    <row r="670" spans="1:11" ht="25.5" x14ac:dyDescent="0.25">
      <c r="A670" s="2" t="s">
        <v>769</v>
      </c>
      <c r="B670" s="2" t="s">
        <v>14</v>
      </c>
      <c r="C670" s="2"/>
      <c r="D670" s="29">
        <v>650</v>
      </c>
      <c r="E670" s="30">
        <v>45065</v>
      </c>
      <c r="F670" s="2" t="s">
        <v>770</v>
      </c>
      <c r="G670" s="2" t="str">
        <f>VLOOKUP(F670,[1]Dodavatelia!$A:$C,2,FALSE)</f>
        <v>Závodská 132, 908 71 Moravský Svätý Ján</v>
      </c>
      <c r="H670" s="23" t="str">
        <f>VLOOKUP(F670,[1]Dodavatelia!$A:$C,3,FALSE)</f>
        <v>46312561</v>
      </c>
      <c r="I670" s="2" t="s">
        <v>20</v>
      </c>
      <c r="J670" s="2" t="s">
        <v>2031</v>
      </c>
      <c r="K670" s="24" t="str">
        <f>VLOOKUP(J670,[1]funkcie!A:C,2,FALSE)</f>
        <v xml:space="preserve">odborný pracovník serológia </v>
      </c>
    </row>
    <row r="671" spans="1:11" ht="25.5" x14ac:dyDescent="0.25">
      <c r="A671" s="2" t="s">
        <v>860</v>
      </c>
      <c r="B671" s="2" t="s">
        <v>2172</v>
      </c>
      <c r="C671" s="2"/>
      <c r="D671" s="29">
        <v>101.38</v>
      </c>
      <c r="E671" s="30">
        <v>45065</v>
      </c>
      <c r="F671" s="2" t="s">
        <v>153</v>
      </c>
      <c r="G671" s="2" t="str">
        <f>VLOOKUP(F671,[1]Dodavatelia!$A:$C,2,FALSE)</f>
        <v>Púchovská 12, 831 06 Bratislava</v>
      </c>
      <c r="H671" s="23" t="str">
        <f>VLOOKUP(F671,[1]Dodavatelia!$A:$C,3,FALSE)</f>
        <v>35693487</v>
      </c>
      <c r="I671" s="2" t="s">
        <v>20</v>
      </c>
      <c r="J671" s="2" t="s">
        <v>2109</v>
      </c>
      <c r="K671" s="24" t="str">
        <f>VLOOKUP(J671,[1]funkcie!A:C,2,FALSE)</f>
        <v>odborný pracovník chémia</v>
      </c>
    </row>
    <row r="672" spans="1:11" ht="25.5" x14ac:dyDescent="0.25">
      <c r="A672" s="2" t="s">
        <v>926</v>
      </c>
      <c r="B672" s="2" t="s">
        <v>37</v>
      </c>
      <c r="C672" s="2"/>
      <c r="D672" s="29">
        <v>1986</v>
      </c>
      <c r="E672" s="30">
        <v>45065</v>
      </c>
      <c r="F672" s="2" t="s">
        <v>118</v>
      </c>
      <c r="G672" s="2" t="s">
        <v>119</v>
      </c>
      <c r="H672" s="23">
        <v>35848570</v>
      </c>
      <c r="I672" s="2" t="s">
        <v>23</v>
      </c>
      <c r="J672" s="2" t="s">
        <v>2024</v>
      </c>
      <c r="K672" s="24" t="s">
        <v>2353</v>
      </c>
    </row>
    <row r="673" spans="1:11" ht="25.5" x14ac:dyDescent="0.25">
      <c r="A673" s="2" t="s">
        <v>908</v>
      </c>
      <c r="B673" s="2" t="s">
        <v>2319</v>
      </c>
      <c r="C673" s="2"/>
      <c r="D673" s="29">
        <v>521.64</v>
      </c>
      <c r="E673" s="30">
        <v>45068</v>
      </c>
      <c r="F673" s="2" t="s">
        <v>2065</v>
      </c>
      <c r="G673" s="2" t="str">
        <f>VLOOKUP(F673,[1]Dodavatelia!$A:$C,2,FALSE)</f>
        <v>Robotnícka 10, 831 03 Bratislava</v>
      </c>
      <c r="H673" s="23" t="str">
        <f>VLOOKUP(F673,[1]Dodavatelia!$A:$C,3,FALSE)</f>
        <v>44984936</v>
      </c>
      <c r="I673" s="2" t="s">
        <v>20</v>
      </c>
      <c r="J673" s="2" t="s">
        <v>2109</v>
      </c>
      <c r="K673" s="24" t="str">
        <f>VLOOKUP(J673,[1]funkcie!A:C,2,FALSE)</f>
        <v>odborný pracovník chémia</v>
      </c>
    </row>
    <row r="674" spans="1:11" ht="25.5" x14ac:dyDescent="0.25">
      <c r="A674" s="1" t="s">
        <v>837</v>
      </c>
      <c r="B674" s="1" t="s">
        <v>0</v>
      </c>
      <c r="C674" s="1"/>
      <c r="D674" s="31">
        <v>1247.0999999999999</v>
      </c>
      <c r="E674" s="32">
        <v>45068</v>
      </c>
      <c r="F674" s="1" t="s">
        <v>2129</v>
      </c>
      <c r="G674" s="1" t="str">
        <f>VLOOKUP(F674,[1]Dodavatelia!$A:$C,2,FALSE)</f>
        <v>Cementárská cesta 16, 974 01 Banská Bystrica</v>
      </c>
      <c r="H674" s="34" t="str">
        <f>VLOOKUP(F674,[1]Dodavatelia!$A:$C,3,FALSE)</f>
        <v>31625444</v>
      </c>
      <c r="I674" s="1" t="s">
        <v>20</v>
      </c>
      <c r="J674" s="1" t="s">
        <v>2128</v>
      </c>
      <c r="K674" s="33" t="str">
        <f>VLOOKUP(J674,[1]funkcie!A:C,2,FALSE)</f>
        <v>odborný pracovník chémia</v>
      </c>
    </row>
    <row r="675" spans="1:11" x14ac:dyDescent="0.25">
      <c r="A675" s="2" t="s">
        <v>2931</v>
      </c>
      <c r="B675" s="2" t="s">
        <v>79</v>
      </c>
      <c r="C675" s="2"/>
      <c r="D675" s="29">
        <v>50</v>
      </c>
      <c r="E675" s="30">
        <v>45068</v>
      </c>
      <c r="F675" s="2" t="s">
        <v>231</v>
      </c>
      <c r="G675" s="2" t="s">
        <v>2932</v>
      </c>
      <c r="H675" s="23" t="s">
        <v>1972</v>
      </c>
      <c r="I675" s="2" t="s">
        <v>9</v>
      </c>
      <c r="J675" s="2" t="s">
        <v>2092</v>
      </c>
      <c r="K675" s="24" t="s">
        <v>2781</v>
      </c>
    </row>
    <row r="676" spans="1:11" ht="25.5" x14ac:dyDescent="0.25">
      <c r="A676" s="2" t="s">
        <v>861</v>
      </c>
      <c r="B676" s="2" t="s">
        <v>243</v>
      </c>
      <c r="C676" s="2"/>
      <c r="D676" s="29">
        <v>1318.51</v>
      </c>
      <c r="E676" s="30">
        <v>45068</v>
      </c>
      <c r="F676" s="2" t="s">
        <v>229</v>
      </c>
      <c r="G676" s="2" t="str">
        <f>VLOOKUP(F676,[1]Dodavatelia!$A:$C,2,FALSE)</f>
        <v>Nobelova 34, 831 02 Bratislava</v>
      </c>
      <c r="H676" s="23">
        <f>VLOOKUP(F676,[1]Dodavatelia!$A:$C,3,FALSE)</f>
        <v>62914511</v>
      </c>
      <c r="I676" s="2" t="s">
        <v>20</v>
      </c>
      <c r="J676" s="2" t="s">
        <v>2109</v>
      </c>
      <c r="K676" s="24" t="str">
        <f>VLOOKUP(J676,[1]funkcie!A:C,2,FALSE)</f>
        <v>odborný pracovník chémia</v>
      </c>
    </row>
    <row r="677" spans="1:11" x14ac:dyDescent="0.25">
      <c r="A677" s="2" t="s">
        <v>897</v>
      </c>
      <c r="B677" s="2" t="s">
        <v>14</v>
      </c>
      <c r="C677" s="2"/>
      <c r="D677" s="29">
        <v>1250</v>
      </c>
      <c r="E677" s="30">
        <v>45068</v>
      </c>
      <c r="F677" s="2" t="s">
        <v>282</v>
      </c>
      <c r="G677" s="2" t="s">
        <v>283</v>
      </c>
      <c r="H677" s="23" t="s">
        <v>1985</v>
      </c>
      <c r="I677" s="2" t="s">
        <v>9</v>
      </c>
      <c r="J677" s="2" t="s">
        <v>1991</v>
      </c>
      <c r="K677" s="24" t="s">
        <v>1987</v>
      </c>
    </row>
    <row r="678" spans="1:11" ht="25.5" x14ac:dyDescent="0.25">
      <c r="A678" s="2" t="s">
        <v>840</v>
      </c>
      <c r="B678" s="2" t="s">
        <v>2171</v>
      </c>
      <c r="C678" s="2"/>
      <c r="D678" s="29">
        <v>428.64</v>
      </c>
      <c r="E678" s="30">
        <v>45068</v>
      </c>
      <c r="F678" s="2" t="s">
        <v>208</v>
      </c>
      <c r="G678" s="2" t="str">
        <f>VLOOKUP(F678,[1]Dodavatelia!$A:$C,2,FALSE)</f>
        <v>Levočská 3, 851 01  Bratislava</v>
      </c>
      <c r="H678" s="23" t="str">
        <f>VLOOKUP(F678,[1]Dodavatelia!$A:$C,3,FALSE)</f>
        <v>35869429</v>
      </c>
      <c r="I678" s="2" t="s">
        <v>20</v>
      </c>
      <c r="J678" s="2" t="s">
        <v>2128</v>
      </c>
      <c r="K678" s="24" t="str">
        <f>VLOOKUP(J678,[1]funkcie!A:C,2,FALSE)</f>
        <v>odborný pracovník chémia</v>
      </c>
    </row>
    <row r="679" spans="1:11" x14ac:dyDescent="0.25">
      <c r="A679" s="1" t="s">
        <v>2933</v>
      </c>
      <c r="B679" s="1" t="s">
        <v>2393</v>
      </c>
      <c r="C679" s="1"/>
      <c r="D679" s="31">
        <v>4293.3100000000004</v>
      </c>
      <c r="E679" s="32">
        <v>45068</v>
      </c>
      <c r="F679" s="1" t="s">
        <v>2178</v>
      </c>
      <c r="G679" s="1" t="str">
        <f>VLOOKUP(F679,[1]Dodavatelia!$A:$C,2,FALSE)</f>
        <v>Laurinská 18, 811 01  Bratislava</v>
      </c>
      <c r="H679" s="34">
        <f>VLOOKUP(F679,[1]Dodavatelia!$A:$C,3,FALSE)</f>
        <v>45341931</v>
      </c>
      <c r="I679" s="1" t="s">
        <v>20</v>
      </c>
      <c r="J679" s="1" t="s">
        <v>2179</v>
      </c>
      <c r="K679" s="33" t="str">
        <f>VLOOKUP(J679,[1]funkcie!A:C,2,FALSE)</f>
        <v>odborný pracovník PCR</v>
      </c>
    </row>
    <row r="680" spans="1:11" x14ac:dyDescent="0.25">
      <c r="A680" s="2" t="s">
        <v>901</v>
      </c>
      <c r="B680" s="2" t="s">
        <v>900</v>
      </c>
      <c r="C680" s="2"/>
      <c r="D680" s="29">
        <v>200</v>
      </c>
      <c r="E680" s="30">
        <v>45068</v>
      </c>
      <c r="F680" s="2" t="s">
        <v>251</v>
      </c>
      <c r="G680" s="2" t="s">
        <v>252</v>
      </c>
      <c r="H680" s="23">
        <v>35872161</v>
      </c>
      <c r="I680" s="2" t="s">
        <v>23</v>
      </c>
      <c r="J680" s="2" t="s">
        <v>1998</v>
      </c>
      <c r="K680" s="24" t="s">
        <v>1999</v>
      </c>
    </row>
    <row r="681" spans="1:11" x14ac:dyDescent="0.25">
      <c r="A681" s="2" t="s">
        <v>857</v>
      </c>
      <c r="B681" s="2" t="s">
        <v>14</v>
      </c>
      <c r="C681" s="2"/>
      <c r="D681" s="29">
        <v>950</v>
      </c>
      <c r="E681" s="30">
        <v>45068</v>
      </c>
      <c r="F681" s="2" t="s">
        <v>1939</v>
      </c>
      <c r="G681" s="2" t="s">
        <v>137</v>
      </c>
      <c r="H681" s="23" t="s">
        <v>2091</v>
      </c>
      <c r="I681" s="2" t="s">
        <v>9</v>
      </c>
      <c r="J681" s="2" t="s">
        <v>2229</v>
      </c>
      <c r="K681" s="24" t="s">
        <v>1987</v>
      </c>
    </row>
    <row r="682" spans="1:11" x14ac:dyDescent="0.25">
      <c r="A682" s="2" t="s">
        <v>859</v>
      </c>
      <c r="B682" s="2" t="s">
        <v>14</v>
      </c>
      <c r="C682" s="2"/>
      <c r="D682" s="29">
        <v>560.64</v>
      </c>
      <c r="E682" s="30">
        <v>45068</v>
      </c>
      <c r="F682" s="2" t="s">
        <v>2420</v>
      </c>
      <c r="G682" s="2" t="s">
        <v>196</v>
      </c>
      <c r="H682" s="23" t="s">
        <v>2136</v>
      </c>
      <c r="I682" s="2" t="s">
        <v>9</v>
      </c>
      <c r="J682" s="2" t="s">
        <v>2034</v>
      </c>
      <c r="K682" s="24" t="s">
        <v>2035</v>
      </c>
    </row>
    <row r="683" spans="1:11" x14ac:dyDescent="0.25">
      <c r="A683" s="2" t="s">
        <v>851</v>
      </c>
      <c r="B683" s="2" t="s">
        <v>2316</v>
      </c>
      <c r="C683" s="2"/>
      <c r="D683" s="29">
        <v>1200</v>
      </c>
      <c r="E683" s="30">
        <v>45068</v>
      </c>
      <c r="F683" s="2" t="s">
        <v>11</v>
      </c>
      <c r="G683" s="2" t="s">
        <v>1955</v>
      </c>
      <c r="H683" s="23" t="s">
        <v>2198</v>
      </c>
      <c r="I683" s="2" t="s">
        <v>9</v>
      </c>
      <c r="J683" s="2" t="s">
        <v>1986</v>
      </c>
      <c r="K683" s="24" t="s">
        <v>1989</v>
      </c>
    </row>
    <row r="684" spans="1:11" ht="25.5" x14ac:dyDescent="0.25">
      <c r="A684" s="2" t="s">
        <v>1054</v>
      </c>
      <c r="B684" s="2" t="s">
        <v>59</v>
      </c>
      <c r="C684" s="2"/>
      <c r="D684" s="29">
        <v>1302.1199999999999</v>
      </c>
      <c r="E684" s="30">
        <v>45068</v>
      </c>
      <c r="F684" s="2" t="s">
        <v>2225</v>
      </c>
      <c r="G684" s="2" t="str">
        <f>VLOOKUP(F684,[1]Dodavatelia!$A:$C,2,FALSE)</f>
        <v>Pražská 442, 281 67 Stříbrna Skalice</v>
      </c>
      <c r="H684" s="23" t="str">
        <f>VLOOKUP(F684,[1]Dodavatelia!$A:$C,3,FALSE)</f>
        <v>63073242</v>
      </c>
      <c r="I684" s="2" t="s">
        <v>20</v>
      </c>
      <c r="J684" s="2" t="s">
        <v>2128</v>
      </c>
      <c r="K684" s="24" t="str">
        <f>VLOOKUP(J684,[1]funkcie!A:C,2,FALSE)</f>
        <v>odborný pracovník chémia</v>
      </c>
    </row>
    <row r="685" spans="1:11" ht="25.5" x14ac:dyDescent="0.25">
      <c r="A685" s="2" t="s">
        <v>922</v>
      </c>
      <c r="B685" s="2" t="s">
        <v>2934</v>
      </c>
      <c r="C685" s="2"/>
      <c r="D685" s="29"/>
      <c r="E685" s="30">
        <v>45069</v>
      </c>
      <c r="F685" s="2" t="s">
        <v>2321</v>
      </c>
      <c r="G685" s="2" t="s">
        <v>2935</v>
      </c>
      <c r="H685" s="23" t="s">
        <v>2330</v>
      </c>
      <c r="I685" s="2" t="s">
        <v>7</v>
      </c>
      <c r="J685" s="2" t="s">
        <v>2070</v>
      </c>
      <c r="K685" s="24" t="s">
        <v>2668</v>
      </c>
    </row>
    <row r="686" spans="1:11" x14ac:dyDescent="0.25">
      <c r="A686" s="2" t="s">
        <v>883</v>
      </c>
      <c r="B686" s="2" t="s">
        <v>2936</v>
      </c>
      <c r="C686" s="2"/>
      <c r="D686" s="29"/>
      <c r="E686" s="30">
        <v>45069</v>
      </c>
      <c r="F686" s="2" t="s">
        <v>2321</v>
      </c>
      <c r="G686" s="2" t="s">
        <v>2935</v>
      </c>
      <c r="H686" s="23" t="s">
        <v>2330</v>
      </c>
      <c r="I686" s="2" t="s">
        <v>7</v>
      </c>
      <c r="J686" s="2" t="s">
        <v>2070</v>
      </c>
      <c r="K686" s="24" t="s">
        <v>2668</v>
      </c>
    </row>
    <row r="687" spans="1:11" x14ac:dyDescent="0.25">
      <c r="A687" s="2" t="s">
        <v>793</v>
      </c>
      <c r="B687" s="2" t="s">
        <v>59</v>
      </c>
      <c r="C687" s="2"/>
      <c r="D687" s="29">
        <v>446.16</v>
      </c>
      <c r="E687" s="30">
        <v>45069</v>
      </c>
      <c r="F687" s="2" t="s">
        <v>794</v>
      </c>
      <c r="G687" s="2" t="s">
        <v>141</v>
      </c>
      <c r="H687" s="23" t="s">
        <v>2162</v>
      </c>
      <c r="I687" s="2" t="s">
        <v>9</v>
      </c>
      <c r="J687" s="2" t="s">
        <v>2044</v>
      </c>
      <c r="K687" s="24" t="s">
        <v>1987</v>
      </c>
    </row>
    <row r="688" spans="1:11" x14ac:dyDescent="0.25">
      <c r="A688" s="2" t="s">
        <v>2938</v>
      </c>
      <c r="B688" s="2" t="s">
        <v>2007</v>
      </c>
      <c r="C688" s="2"/>
      <c r="D688" s="29">
        <v>566.52</v>
      </c>
      <c r="E688" s="30">
        <v>45069</v>
      </c>
      <c r="F688" s="2" t="s">
        <v>2178</v>
      </c>
      <c r="G688" s="2" t="str">
        <f>VLOOKUP(F688,[1]Dodavatelia!$A:$C,2,FALSE)</f>
        <v>Laurinská 18, 811 01  Bratislava</v>
      </c>
      <c r="H688" s="23">
        <f>VLOOKUP(F688,[1]Dodavatelia!$A:$C,3,FALSE)</f>
        <v>45341931</v>
      </c>
      <c r="I688" s="2" t="s">
        <v>20</v>
      </c>
      <c r="J688" s="2" t="s">
        <v>2138</v>
      </c>
      <c r="K688" s="24" t="str">
        <f>VLOOKUP(J688,[1]funkcie!A:C,2,FALSE)</f>
        <v>odborný pracovník PCR</v>
      </c>
    </row>
    <row r="689" spans="1:11" x14ac:dyDescent="0.25">
      <c r="A689" s="1" t="s">
        <v>871</v>
      </c>
      <c r="B689" s="1" t="s">
        <v>14</v>
      </c>
      <c r="C689" s="1"/>
      <c r="D689" s="31">
        <v>1170.28</v>
      </c>
      <c r="E689" s="32">
        <v>45069</v>
      </c>
      <c r="F689" s="1" t="s">
        <v>384</v>
      </c>
      <c r="G689" s="1" t="s">
        <v>385</v>
      </c>
      <c r="H689" s="34" t="s">
        <v>2275</v>
      </c>
      <c r="I689" s="1" t="s">
        <v>9</v>
      </c>
      <c r="J689" s="1" t="s">
        <v>1986</v>
      </c>
      <c r="K689" s="33" t="s">
        <v>2084</v>
      </c>
    </row>
    <row r="690" spans="1:11" ht="25.5" x14ac:dyDescent="0.25">
      <c r="A690" s="2" t="s">
        <v>1353</v>
      </c>
      <c r="B690" s="2" t="s">
        <v>2019</v>
      </c>
      <c r="C690" s="2"/>
      <c r="D690" s="29">
        <v>24</v>
      </c>
      <c r="E690" s="30">
        <v>45069</v>
      </c>
      <c r="F690" s="2" t="s">
        <v>2937</v>
      </c>
      <c r="G690" s="2" t="str">
        <f>VLOOKUP(F690,[1]Dodavatelia!$A:$C,2,FALSE)</f>
        <v>Rastislavova 100, 040 01 Košice</v>
      </c>
      <c r="H690" s="23">
        <f>VLOOKUP(F690,[1]Dodavatelia!$A:$C,3,FALSE)</f>
        <v>31654231</v>
      </c>
      <c r="I690" s="2" t="s">
        <v>20</v>
      </c>
      <c r="J690" s="2" t="s">
        <v>2320</v>
      </c>
      <c r="K690" s="24" t="str">
        <f>VLOOKUP(J690,[1]funkcie!A:C,2,FALSE)</f>
        <v>odborný pracovník chémia</v>
      </c>
    </row>
    <row r="691" spans="1:11" x14ac:dyDescent="0.25">
      <c r="A691" s="2" t="s">
        <v>785</v>
      </c>
      <c r="B691" s="2" t="s">
        <v>12</v>
      </c>
      <c r="C691" s="2"/>
      <c r="D691" s="29">
        <v>461</v>
      </c>
      <c r="E691" s="30">
        <v>45069</v>
      </c>
      <c r="F691" s="2" t="s">
        <v>2286</v>
      </c>
      <c r="G691" s="2" t="s">
        <v>13</v>
      </c>
      <c r="H691" s="23" t="s">
        <v>2045</v>
      </c>
      <c r="I691" s="2" t="s">
        <v>9</v>
      </c>
      <c r="J691" s="2" t="s">
        <v>1973</v>
      </c>
      <c r="K691" s="24" t="s">
        <v>1974</v>
      </c>
    </row>
    <row r="692" spans="1:11" x14ac:dyDescent="0.25">
      <c r="A692" s="2" t="s">
        <v>1039</v>
      </c>
      <c r="B692" s="2" t="s">
        <v>852</v>
      </c>
      <c r="C692" s="2"/>
      <c r="D692" s="29">
        <v>100</v>
      </c>
      <c r="E692" s="30">
        <v>45069</v>
      </c>
      <c r="F692" s="2" t="s">
        <v>261</v>
      </c>
      <c r="G692" s="2" t="s">
        <v>262</v>
      </c>
      <c r="H692" s="23" t="s">
        <v>2427</v>
      </c>
      <c r="I692" s="2" t="s">
        <v>9</v>
      </c>
      <c r="J692" s="2" t="s">
        <v>1986</v>
      </c>
      <c r="K692" s="24" t="s">
        <v>2084</v>
      </c>
    </row>
    <row r="693" spans="1:11" x14ac:dyDescent="0.25">
      <c r="A693" s="2" t="s">
        <v>921</v>
      </c>
      <c r="B693" s="2" t="s">
        <v>245</v>
      </c>
      <c r="C693" s="2"/>
      <c r="D693" s="29">
        <v>1770</v>
      </c>
      <c r="E693" s="30">
        <v>45069</v>
      </c>
      <c r="F693" s="2" t="s">
        <v>247</v>
      </c>
      <c r="G693" s="2" t="str">
        <f>VLOOKUP(F693,[1]Dodavatelia!$A:$C,2,FALSE)</f>
        <v>Dlouhá 176, 26301 Dobříš</v>
      </c>
      <c r="H693" s="23" t="str">
        <f>VLOOKUP(F693,[1]Dodavatelia!$A:$C,3,FALSE)</f>
        <v>24312819</v>
      </c>
      <c r="I693" s="2" t="s">
        <v>20</v>
      </c>
      <c r="J693" s="2" t="s">
        <v>2138</v>
      </c>
      <c r="K693" s="24" t="str">
        <f>VLOOKUP(J693,[1]funkcie!A:C,2,FALSE)</f>
        <v>odborný pracovník PCR</v>
      </c>
    </row>
    <row r="694" spans="1:11" x14ac:dyDescent="0.25">
      <c r="A694" s="2" t="s">
        <v>786</v>
      </c>
      <c r="B694" s="2" t="s">
        <v>79</v>
      </c>
      <c r="C694" s="2"/>
      <c r="D694" s="29">
        <v>720</v>
      </c>
      <c r="E694" s="30">
        <v>45069</v>
      </c>
      <c r="F694" s="2" t="s">
        <v>264</v>
      </c>
      <c r="G694" s="2" t="s">
        <v>265</v>
      </c>
      <c r="H694" s="23" t="s">
        <v>2108</v>
      </c>
      <c r="I694" s="2" t="s">
        <v>9</v>
      </c>
      <c r="J694" s="2" t="s">
        <v>1973</v>
      </c>
      <c r="K694" s="24" t="s">
        <v>1974</v>
      </c>
    </row>
    <row r="695" spans="1:11" x14ac:dyDescent="0.25">
      <c r="A695" s="2" t="s">
        <v>996</v>
      </c>
      <c r="B695" s="2" t="s">
        <v>14</v>
      </c>
      <c r="C695" s="2"/>
      <c r="D695" s="29">
        <v>580</v>
      </c>
      <c r="E695" s="30">
        <v>45069</v>
      </c>
      <c r="F695" s="2" t="s">
        <v>2318</v>
      </c>
      <c r="G695" s="2" t="s">
        <v>1948</v>
      </c>
      <c r="H695" s="23" t="s">
        <v>2240</v>
      </c>
      <c r="I695" s="2" t="s">
        <v>9</v>
      </c>
      <c r="J695" s="2" t="s">
        <v>2049</v>
      </c>
      <c r="K695" s="24" t="s">
        <v>2050</v>
      </c>
    </row>
    <row r="696" spans="1:11" x14ac:dyDescent="0.25">
      <c r="A696" s="2" t="s">
        <v>1235</v>
      </c>
      <c r="B696" s="2" t="s">
        <v>2393</v>
      </c>
      <c r="C696" s="2"/>
      <c r="D696" s="29">
        <v>762.84</v>
      </c>
      <c r="E696" s="30">
        <v>45069</v>
      </c>
      <c r="F696" s="2" t="s">
        <v>207</v>
      </c>
      <c r="G696" s="2" t="str">
        <f>VLOOKUP(F696,[1]Dodavatelia!$A:$C,2,FALSE)</f>
        <v>Graumanngasse 7, 1150 Vienna, AT</v>
      </c>
      <c r="H696" s="23" t="str">
        <f>VLOOKUP(F696,[1]Dodavatelia!$A:$C,3,FALSE)</f>
        <v>ATU 48152305</v>
      </c>
      <c r="I696" s="2" t="s">
        <v>20</v>
      </c>
      <c r="J696" s="2" t="s">
        <v>2138</v>
      </c>
      <c r="K696" s="24" t="str">
        <f>VLOOKUP(J696,[1]funkcie!A:C,2,FALSE)</f>
        <v>odborný pracovník PCR</v>
      </c>
    </row>
    <row r="697" spans="1:11" ht="25.5" x14ac:dyDescent="0.25">
      <c r="A697" s="2" t="s">
        <v>816</v>
      </c>
      <c r="B697" s="2" t="s">
        <v>124</v>
      </c>
      <c r="C697" s="2"/>
      <c r="D697" s="29">
        <v>152.96</v>
      </c>
      <c r="E697" s="30">
        <v>45070</v>
      </c>
      <c r="F697" s="2" t="s">
        <v>2291</v>
      </c>
      <c r="G697" s="2" t="s">
        <v>2458</v>
      </c>
      <c r="H697" s="23" t="s">
        <v>2459</v>
      </c>
      <c r="I697" s="2" t="s">
        <v>23</v>
      </c>
      <c r="J697" s="2" t="s">
        <v>1998</v>
      </c>
      <c r="K697" s="24" t="s">
        <v>2293</v>
      </c>
    </row>
    <row r="698" spans="1:11" ht="25.5" x14ac:dyDescent="0.25">
      <c r="A698" s="2" t="s">
        <v>821</v>
      </c>
      <c r="B698" s="2" t="s">
        <v>19</v>
      </c>
      <c r="C698" s="2"/>
      <c r="D698" s="29">
        <v>55</v>
      </c>
      <c r="E698" s="30">
        <v>45070</v>
      </c>
      <c r="F698" s="2" t="s">
        <v>486</v>
      </c>
      <c r="G698" s="2" t="str">
        <f>VLOOKUP(F698,[1]Dodavatelia!$A:$C,2,FALSE)</f>
        <v>Líščie údolie 57, 842 31 Bratislava</v>
      </c>
      <c r="H698" s="23" t="str">
        <f>VLOOKUP(F698,[1]Dodavatelia!$A:$C,3,FALSE)</f>
        <v>44898444</v>
      </c>
      <c r="I698" s="2" t="s">
        <v>20</v>
      </c>
      <c r="J698" s="2" t="s">
        <v>2030</v>
      </c>
      <c r="K698" s="24" t="str">
        <f>VLOOKUP(J698,[1]funkcie!A:C,2,FALSE)</f>
        <v>odborný pracovník serológia</v>
      </c>
    </row>
    <row r="699" spans="1:11" ht="25.5" x14ac:dyDescent="0.25">
      <c r="A699" s="2" t="s">
        <v>903</v>
      </c>
      <c r="B699" s="2" t="s">
        <v>27</v>
      </c>
      <c r="C699" s="2"/>
      <c r="D699" s="29">
        <v>2040</v>
      </c>
      <c r="E699" s="30">
        <v>45070</v>
      </c>
      <c r="F699" s="2" t="s">
        <v>43</v>
      </c>
      <c r="G699" s="2" t="s">
        <v>44</v>
      </c>
      <c r="H699" s="23">
        <v>35848189</v>
      </c>
      <c r="I699" s="2" t="s">
        <v>23</v>
      </c>
      <c r="J699" s="2" t="s">
        <v>1996</v>
      </c>
      <c r="K699" s="24" t="s">
        <v>1997</v>
      </c>
    </row>
    <row r="700" spans="1:11" ht="25.5" x14ac:dyDescent="0.25">
      <c r="A700" s="2" t="s">
        <v>841</v>
      </c>
      <c r="B700" s="2" t="s">
        <v>2010</v>
      </c>
      <c r="C700" s="2"/>
      <c r="D700" s="29">
        <v>298.8</v>
      </c>
      <c r="E700" s="30">
        <v>45070</v>
      </c>
      <c r="F700" s="2" t="s">
        <v>2011</v>
      </c>
      <c r="G700" s="2" t="str">
        <f>VLOOKUP(F700,[1]Dodavatelia!$A:$C,2,FALSE)</f>
        <v>Čsl. Armády 4/5462, 036 01 Martin</v>
      </c>
      <c r="H700" s="23" t="str">
        <f>VLOOKUP(F700,[1]Dodavatelia!$A:$C,3,FALSE)</f>
        <v>31569757</v>
      </c>
      <c r="I700" s="2" t="s">
        <v>2012</v>
      </c>
      <c r="J700" s="2" t="s">
        <v>2013</v>
      </c>
      <c r="K700" s="24" t="str">
        <f>VLOOKUP(J700,[1]funkcie!A:C,2,FALSE)</f>
        <v>odborný pracovník hygiena potravín</v>
      </c>
    </row>
    <row r="701" spans="1:11" x14ac:dyDescent="0.25">
      <c r="A701" s="2" t="s">
        <v>806</v>
      </c>
      <c r="B701" s="2" t="s">
        <v>2089</v>
      </c>
      <c r="C701" s="2"/>
      <c r="D701" s="29">
        <v>228.6</v>
      </c>
      <c r="E701" s="30">
        <v>45070</v>
      </c>
      <c r="F701" s="2" t="s">
        <v>650</v>
      </c>
      <c r="G701" s="2" t="s">
        <v>651</v>
      </c>
      <c r="H701" s="23">
        <v>36643220</v>
      </c>
      <c r="I701" s="2" t="s">
        <v>23</v>
      </c>
      <c r="J701" s="2" t="s">
        <v>2090</v>
      </c>
      <c r="K701" s="24" t="s">
        <v>1978</v>
      </c>
    </row>
    <row r="702" spans="1:11" ht="25.5" x14ac:dyDescent="0.25">
      <c r="A702" s="2" t="s">
        <v>845</v>
      </c>
      <c r="B702" s="2" t="s">
        <v>2019</v>
      </c>
      <c r="C702" s="2"/>
      <c r="D702" s="29">
        <v>198</v>
      </c>
      <c r="E702" s="30">
        <v>45070</v>
      </c>
      <c r="F702" s="2" t="s">
        <v>2526</v>
      </c>
      <c r="G702" s="2" t="str">
        <f>VLOOKUP(F702,[1]Dodavatelia!$A:$C,2,FALSE)</f>
        <v>Vranovská 10, 080 06 Prešov</v>
      </c>
      <c r="H702" s="23" t="str">
        <f>VLOOKUP(F702,[1]Dodavatelia!$A:$C,3,FALSE)</f>
        <v>46396292</v>
      </c>
      <c r="I702" s="2" t="s">
        <v>2012</v>
      </c>
      <c r="J702" s="2" t="s">
        <v>2013</v>
      </c>
      <c r="K702" s="24" t="str">
        <f>VLOOKUP(J702,[1]funkcie!A:C,2,FALSE)</f>
        <v>odborný pracovník hygiena potravín</v>
      </c>
    </row>
    <row r="703" spans="1:11" ht="25.5" x14ac:dyDescent="0.25">
      <c r="A703" s="2" t="s">
        <v>944</v>
      </c>
      <c r="B703" s="2" t="s">
        <v>2946</v>
      </c>
      <c r="C703" s="2"/>
      <c r="D703" s="29">
        <v>323.10000000000002</v>
      </c>
      <c r="E703" s="30">
        <v>45071</v>
      </c>
      <c r="F703" s="2" t="s">
        <v>2342</v>
      </c>
      <c r="G703" s="2" t="s">
        <v>2947</v>
      </c>
      <c r="H703" s="23" t="s">
        <v>2343</v>
      </c>
      <c r="I703" s="2" t="s">
        <v>7</v>
      </c>
      <c r="J703" s="2" t="s">
        <v>2650</v>
      </c>
      <c r="K703" s="24" t="s">
        <v>2651</v>
      </c>
    </row>
    <row r="704" spans="1:11" ht="25.5" x14ac:dyDescent="0.25">
      <c r="A704" s="2" t="s">
        <v>947</v>
      </c>
      <c r="B704" s="2" t="s">
        <v>2940</v>
      </c>
      <c r="C704" s="2"/>
      <c r="D704" s="29">
        <v>64.98</v>
      </c>
      <c r="E704" s="30">
        <v>45071</v>
      </c>
      <c r="F704" s="2" t="s">
        <v>2223</v>
      </c>
      <c r="G704" s="2" t="s">
        <v>2941</v>
      </c>
      <c r="H704" s="23" t="s">
        <v>2942</v>
      </c>
      <c r="I704" s="2" t="s">
        <v>7</v>
      </c>
      <c r="J704" s="2" t="s">
        <v>2551</v>
      </c>
      <c r="K704" s="24" t="s">
        <v>2040</v>
      </c>
    </row>
    <row r="705" spans="1:11" ht="25.5" x14ac:dyDescent="0.25">
      <c r="A705" s="2" t="s">
        <v>856</v>
      </c>
      <c r="B705" s="2" t="s">
        <v>2948</v>
      </c>
      <c r="C705" s="2"/>
      <c r="D705" s="29">
        <v>1525.86</v>
      </c>
      <c r="E705" s="30">
        <v>45071</v>
      </c>
      <c r="F705" s="2" t="s">
        <v>2020</v>
      </c>
      <c r="G705" s="2" t="s">
        <v>2639</v>
      </c>
      <c r="H705" s="23" t="s">
        <v>2147</v>
      </c>
      <c r="I705" s="2" t="s">
        <v>7</v>
      </c>
      <c r="J705" s="2" t="s">
        <v>2570</v>
      </c>
      <c r="K705" s="24" t="s">
        <v>2040</v>
      </c>
    </row>
    <row r="706" spans="1:11" ht="25.5" x14ac:dyDescent="0.25">
      <c r="A706" s="2" t="s">
        <v>2945</v>
      </c>
      <c r="B706" s="2" t="s">
        <v>2749</v>
      </c>
      <c r="C706" s="2"/>
      <c r="D706" s="29">
        <v>27.66</v>
      </c>
      <c r="E706" s="30">
        <v>45071</v>
      </c>
      <c r="F706" s="2" t="s">
        <v>2298</v>
      </c>
      <c r="G706" s="2" t="s">
        <v>2659</v>
      </c>
      <c r="H706" s="23" t="s">
        <v>2299</v>
      </c>
      <c r="I706" s="2" t="s">
        <v>7</v>
      </c>
      <c r="J706" s="2" t="s">
        <v>2511</v>
      </c>
      <c r="K706" s="24" t="s">
        <v>2040</v>
      </c>
    </row>
    <row r="707" spans="1:11" ht="25.5" x14ac:dyDescent="0.25">
      <c r="A707" s="2" t="s">
        <v>831</v>
      </c>
      <c r="B707" s="2" t="s">
        <v>2749</v>
      </c>
      <c r="C707" s="2"/>
      <c r="D707" s="29">
        <v>33.9</v>
      </c>
      <c r="E707" s="30">
        <v>45071</v>
      </c>
      <c r="F707" s="2" t="s">
        <v>2298</v>
      </c>
      <c r="G707" s="2" t="s">
        <v>2659</v>
      </c>
      <c r="H707" s="23" t="s">
        <v>2299</v>
      </c>
      <c r="I707" s="2" t="s">
        <v>7</v>
      </c>
      <c r="J707" s="2" t="s">
        <v>2606</v>
      </c>
      <c r="K707" s="24" t="s">
        <v>2660</v>
      </c>
    </row>
    <row r="708" spans="1:11" ht="25.5" x14ac:dyDescent="0.25">
      <c r="A708" s="2" t="s">
        <v>1177</v>
      </c>
      <c r="B708" s="2" t="s">
        <v>2939</v>
      </c>
      <c r="C708" s="2"/>
      <c r="D708" s="29">
        <v>1302</v>
      </c>
      <c r="E708" s="30">
        <v>45071</v>
      </c>
      <c r="F708" s="2" t="s">
        <v>2124</v>
      </c>
      <c r="G708" s="2" t="s">
        <v>2369</v>
      </c>
      <c r="H708" s="23" t="s">
        <v>2107</v>
      </c>
      <c r="I708" s="2" t="s">
        <v>7</v>
      </c>
      <c r="J708" s="2" t="s">
        <v>2511</v>
      </c>
      <c r="K708" s="24" t="s">
        <v>2040</v>
      </c>
    </row>
    <row r="709" spans="1:11" ht="25.5" x14ac:dyDescent="0.25">
      <c r="A709" s="2" t="s">
        <v>943</v>
      </c>
      <c r="B709" s="2" t="s">
        <v>2943</v>
      </c>
      <c r="C709" s="2"/>
      <c r="D709" s="29">
        <v>900.15</v>
      </c>
      <c r="E709" s="30">
        <v>45071</v>
      </c>
      <c r="F709" s="2" t="s">
        <v>2124</v>
      </c>
      <c r="G709" s="2" t="s">
        <v>2369</v>
      </c>
      <c r="H709" s="23" t="s">
        <v>2330</v>
      </c>
      <c r="I709" s="2" t="s">
        <v>7</v>
      </c>
      <c r="J709" s="2" t="s">
        <v>2559</v>
      </c>
      <c r="K709" s="24" t="s">
        <v>2040</v>
      </c>
    </row>
    <row r="710" spans="1:11" ht="25.5" x14ac:dyDescent="0.25">
      <c r="A710" s="2" t="s">
        <v>882</v>
      </c>
      <c r="B710" s="2" t="s">
        <v>2952</v>
      </c>
      <c r="C710" s="2"/>
      <c r="D710" s="29">
        <v>124.8</v>
      </c>
      <c r="E710" s="30">
        <v>45071</v>
      </c>
      <c r="F710" s="2" t="s">
        <v>208</v>
      </c>
      <c r="G710" s="2" t="s">
        <v>2208</v>
      </c>
      <c r="H710" s="23" t="s">
        <v>2137</v>
      </c>
      <c r="I710" s="2" t="s">
        <v>7</v>
      </c>
      <c r="J710" s="2" t="s">
        <v>2570</v>
      </c>
      <c r="K710" s="24" t="s">
        <v>2040</v>
      </c>
    </row>
    <row r="711" spans="1:11" x14ac:dyDescent="0.25">
      <c r="A711" s="1" t="s">
        <v>830</v>
      </c>
      <c r="B711" s="1" t="s">
        <v>2953</v>
      </c>
      <c r="C711" s="1"/>
      <c r="D711" s="31">
        <v>395.82</v>
      </c>
      <c r="E711" s="32">
        <v>45071</v>
      </c>
      <c r="F711" s="1" t="s">
        <v>2080</v>
      </c>
      <c r="G711" s="1" t="s">
        <v>2954</v>
      </c>
      <c r="H711" s="34" t="s">
        <v>2081</v>
      </c>
      <c r="I711" s="1" t="s">
        <v>7</v>
      </c>
      <c r="J711" s="1" t="s">
        <v>2070</v>
      </c>
      <c r="K711" s="33" t="s">
        <v>2668</v>
      </c>
    </row>
    <row r="712" spans="1:11" ht="25.5" x14ac:dyDescent="0.25">
      <c r="A712" s="2" t="s">
        <v>790</v>
      </c>
      <c r="B712" s="2" t="s">
        <v>2949</v>
      </c>
      <c r="C712" s="2"/>
      <c r="D712" s="29">
        <v>107.52</v>
      </c>
      <c r="E712" s="30">
        <v>45071</v>
      </c>
      <c r="F712" s="2" t="s">
        <v>2950</v>
      </c>
      <c r="G712" s="2" t="s">
        <v>2951</v>
      </c>
      <c r="H712" s="23" t="s">
        <v>38</v>
      </c>
      <c r="I712" s="2" t="s">
        <v>7</v>
      </c>
      <c r="J712" s="2" t="s">
        <v>2570</v>
      </c>
      <c r="K712" s="24" t="s">
        <v>2040</v>
      </c>
    </row>
    <row r="713" spans="1:11" ht="25.5" x14ac:dyDescent="0.25">
      <c r="A713" s="2" t="s">
        <v>979</v>
      </c>
      <c r="B713" s="2" t="s">
        <v>2944</v>
      </c>
      <c r="C713" s="2"/>
      <c r="D713" s="29">
        <v>256.38</v>
      </c>
      <c r="E713" s="30">
        <v>45071</v>
      </c>
      <c r="F713" s="2" t="s">
        <v>2206</v>
      </c>
      <c r="G713" s="2" t="s">
        <v>2315</v>
      </c>
      <c r="H713" s="23" t="s">
        <v>2207</v>
      </c>
      <c r="I713" s="2" t="s">
        <v>7</v>
      </c>
      <c r="J713" s="2" t="s">
        <v>2076</v>
      </c>
      <c r="K713" s="24" t="s">
        <v>2040</v>
      </c>
    </row>
    <row r="714" spans="1:11" ht="25.5" x14ac:dyDescent="0.25">
      <c r="A714" s="1" t="s">
        <v>912</v>
      </c>
      <c r="B714" s="1" t="s">
        <v>59</v>
      </c>
      <c r="C714" s="1"/>
      <c r="D714" s="31">
        <v>686.4</v>
      </c>
      <c r="E714" s="32">
        <v>45072</v>
      </c>
      <c r="F714" s="1" t="s">
        <v>2311</v>
      </c>
      <c r="G714" s="1" t="str">
        <f>VLOOKUP(F714,[1]Dodavatelia!$A:$C,2,FALSE)</f>
        <v>ČSA 6, 974 05 Banská Bystrica</v>
      </c>
      <c r="H714" s="34" t="str">
        <f>VLOOKUP(F714,[1]Dodavatelia!$A:$C,3,FALSE)</f>
        <v>00692972</v>
      </c>
      <c r="I714" s="1" t="s">
        <v>20</v>
      </c>
      <c r="J714" s="1" t="s">
        <v>2128</v>
      </c>
      <c r="K714" s="33" t="str">
        <f>VLOOKUP(J714,[1]funkcie!A:C,2,FALSE)</f>
        <v>odborný pracovník chémia</v>
      </c>
    </row>
    <row r="715" spans="1:11" ht="25.5" x14ac:dyDescent="0.25">
      <c r="A715" s="2" t="s">
        <v>1002</v>
      </c>
      <c r="B715" s="2" t="s">
        <v>59</v>
      </c>
      <c r="C715" s="2"/>
      <c r="D715" s="29">
        <v>297</v>
      </c>
      <c r="E715" s="30">
        <v>45072</v>
      </c>
      <c r="F715" s="2" t="s">
        <v>2173</v>
      </c>
      <c r="G715" s="2" t="str">
        <f>VLOOKUP(F715,[1]Dodavatelia!$A:$C,2,FALSE)</f>
        <v>Topoľová 18, 811 01 Bratislava</v>
      </c>
      <c r="H715" s="23" t="str">
        <f>VLOOKUP(F715,[1]Dodavatelia!$A:$C,3,FALSE)</f>
        <v>17317436</v>
      </c>
      <c r="I715" s="2" t="s">
        <v>20</v>
      </c>
      <c r="J715" s="2" t="s">
        <v>2128</v>
      </c>
      <c r="K715" s="24" t="str">
        <f>VLOOKUP(J715,[1]funkcie!A:C,2,FALSE)</f>
        <v>odborný pracovník chémia</v>
      </c>
    </row>
    <row r="716" spans="1:11" x14ac:dyDescent="0.25">
      <c r="A716" s="2" t="s">
        <v>2955</v>
      </c>
      <c r="B716" s="2" t="s">
        <v>90</v>
      </c>
      <c r="C716" s="2"/>
      <c r="D716" s="29">
        <v>1500</v>
      </c>
      <c r="E716" s="30">
        <v>45075</v>
      </c>
      <c r="F716" s="2" t="s">
        <v>70</v>
      </c>
      <c r="G716" s="2" t="s">
        <v>71</v>
      </c>
      <c r="H716" s="23">
        <v>36033693</v>
      </c>
      <c r="I716" s="2" t="s">
        <v>23</v>
      </c>
      <c r="J716" s="2" t="s">
        <v>1998</v>
      </c>
      <c r="K716" s="24" t="s">
        <v>1999</v>
      </c>
    </row>
    <row r="717" spans="1:11" ht="25.5" x14ac:dyDescent="0.25">
      <c r="A717" s="2" t="s">
        <v>795</v>
      </c>
      <c r="B717" s="2" t="s">
        <v>27</v>
      </c>
      <c r="C717" s="2"/>
      <c r="D717" s="29">
        <v>6809.76</v>
      </c>
      <c r="E717" s="30">
        <v>45075</v>
      </c>
      <c r="F717" s="2" t="s">
        <v>68</v>
      </c>
      <c r="G717" s="2" t="s">
        <v>69</v>
      </c>
      <c r="H717" s="23">
        <v>45341931</v>
      </c>
      <c r="I717" s="2" t="s">
        <v>23</v>
      </c>
      <c r="J717" s="2" t="s">
        <v>1996</v>
      </c>
      <c r="K717" s="24" t="s">
        <v>1997</v>
      </c>
    </row>
    <row r="718" spans="1:11" ht="25.5" x14ac:dyDescent="0.25">
      <c r="A718" s="2" t="s">
        <v>2956</v>
      </c>
      <c r="B718" s="2" t="s">
        <v>17</v>
      </c>
      <c r="C718" s="2"/>
      <c r="D718" s="29">
        <v>17.23</v>
      </c>
      <c r="E718" s="30">
        <v>45075</v>
      </c>
      <c r="F718" s="2" t="s">
        <v>2957</v>
      </c>
      <c r="G718" s="2" t="s">
        <v>2958</v>
      </c>
      <c r="H718" s="23">
        <v>4199219</v>
      </c>
      <c r="I718" s="2" t="s">
        <v>23</v>
      </c>
      <c r="J718" s="2" t="s">
        <v>1998</v>
      </c>
      <c r="K718" s="24" t="s">
        <v>1999</v>
      </c>
    </row>
    <row r="719" spans="1:11" ht="25.5" x14ac:dyDescent="0.25">
      <c r="A719" s="2" t="s">
        <v>991</v>
      </c>
      <c r="B719" s="2" t="s">
        <v>120</v>
      </c>
      <c r="C719" s="2"/>
      <c r="D719" s="29">
        <v>23433.72</v>
      </c>
      <c r="E719" s="30">
        <v>45075</v>
      </c>
      <c r="F719" s="2" t="s">
        <v>2094</v>
      </c>
      <c r="G719" s="2" t="str">
        <f>VLOOKUP(F719,[1]Dodavatelia!$A:$C,2,FALSE)</f>
        <v>Seberíniho 1, 821 03 Bratislava</v>
      </c>
      <c r="H719" s="23" t="str">
        <f>VLOOKUP(F719,[1]Dodavatelia!$A:$C,3,FALSE)</f>
        <v>31346448</v>
      </c>
      <c r="I719" s="2" t="s">
        <v>20</v>
      </c>
      <c r="J719" s="2" t="s">
        <v>2408</v>
      </c>
      <c r="K719" s="24" t="str">
        <f>VLOOKUP(J719,[1]funkcie!A:C,2,FALSE)</f>
        <v>odborný pracovník bakteriológia</v>
      </c>
    </row>
    <row r="720" spans="1:11" ht="25.5" x14ac:dyDescent="0.25">
      <c r="A720" s="2" t="s">
        <v>868</v>
      </c>
      <c r="B720" s="2" t="s">
        <v>1942</v>
      </c>
      <c r="C720" s="2"/>
      <c r="D720" s="29">
        <v>4762.08</v>
      </c>
      <c r="E720" s="30">
        <v>45075</v>
      </c>
      <c r="F720" s="2" t="s">
        <v>2027</v>
      </c>
      <c r="G720" s="2" t="s">
        <v>422</v>
      </c>
      <c r="H720" s="23">
        <v>62914511</v>
      </c>
      <c r="I720" s="2" t="s">
        <v>23</v>
      </c>
      <c r="J720" s="2" t="s">
        <v>2139</v>
      </c>
      <c r="K720" s="24" t="s">
        <v>2140</v>
      </c>
    </row>
    <row r="721" spans="1:11" x14ac:dyDescent="0.25">
      <c r="A721" s="2" t="s">
        <v>933</v>
      </c>
      <c r="B721" s="2" t="s">
        <v>932</v>
      </c>
      <c r="C721" s="2"/>
      <c r="D721" s="29">
        <v>655.20000000000005</v>
      </c>
      <c r="E721" s="30">
        <v>45076</v>
      </c>
      <c r="F721" s="2" t="s">
        <v>491</v>
      </c>
      <c r="G721" s="2" t="s">
        <v>2060</v>
      </c>
      <c r="H721" s="23">
        <v>35768444</v>
      </c>
      <c r="I721" s="2" t="s">
        <v>23</v>
      </c>
      <c r="J721" s="2" t="s">
        <v>1977</v>
      </c>
      <c r="K721" s="24" t="s">
        <v>1978</v>
      </c>
    </row>
    <row r="722" spans="1:11" ht="25.5" x14ac:dyDescent="0.25">
      <c r="A722" s="2" t="s">
        <v>2959</v>
      </c>
      <c r="B722" s="2" t="s">
        <v>19</v>
      </c>
      <c r="C722" s="2"/>
      <c r="D722" s="29">
        <v>122.7</v>
      </c>
      <c r="E722" s="30">
        <v>45076</v>
      </c>
      <c r="F722" s="2" t="s">
        <v>2054</v>
      </c>
      <c r="G722" s="2" t="str">
        <f>VLOOKUP(F722,[1]Dodavatelia!$A:$C,2,FALSE)</f>
        <v>Radlinského 17/A, 052 01 Spišská Nová Ves</v>
      </c>
      <c r="H722" s="23">
        <f>VLOOKUP(F722,[1]Dodavatelia!$A:$C,3,FALSE)</f>
        <v>31652859</v>
      </c>
      <c r="I722" s="2" t="s">
        <v>20</v>
      </c>
      <c r="J722" s="2" t="s">
        <v>2002</v>
      </c>
      <c r="K722" s="24" t="str">
        <f>VLOOKUP(J722,[1]funkcie!A:C,2,FALSE)</f>
        <v>administratívny pracovník</v>
      </c>
    </row>
    <row r="723" spans="1:11" ht="25.5" x14ac:dyDescent="0.25">
      <c r="A723" s="2" t="s">
        <v>876</v>
      </c>
      <c r="B723" s="2" t="s">
        <v>2393</v>
      </c>
      <c r="C723" s="2"/>
      <c r="D723" s="29">
        <v>38.64</v>
      </c>
      <c r="E723" s="30">
        <v>45076</v>
      </c>
      <c r="F723" s="2" t="s">
        <v>421</v>
      </c>
      <c r="G723" s="2" t="str">
        <f>VLOOKUP(F723,[1]Dodavatelia!$A:$C,2,FALSE)</f>
        <v>Bořetická 2668/1, 193 00 Praha 9-Horní Počernice</v>
      </c>
      <c r="H723" s="23" t="str">
        <f>VLOOKUP(F723,[1]Dodavatelia!$A:$C,3,FALSE)</f>
        <v>62914511</v>
      </c>
      <c r="I723" s="2" t="s">
        <v>20</v>
      </c>
      <c r="J723" s="2" t="s">
        <v>1971</v>
      </c>
      <c r="K723" s="24" t="str">
        <f>VLOOKUP(J723,[1]funkcie!A:C,2,FALSE)</f>
        <v>odborný pracovník hygiena potravín</v>
      </c>
    </row>
    <row r="724" spans="1:11" x14ac:dyDescent="0.25">
      <c r="A724" s="2" t="s">
        <v>2960</v>
      </c>
      <c r="B724" s="2" t="s">
        <v>2906</v>
      </c>
      <c r="C724" s="2" t="s">
        <v>2961</v>
      </c>
      <c r="D724" s="29"/>
      <c r="E724" s="30">
        <v>45077</v>
      </c>
      <c r="F724" s="2" t="s">
        <v>2962</v>
      </c>
      <c r="G724" s="2" t="s">
        <v>2963</v>
      </c>
      <c r="H724" s="23"/>
      <c r="I724" s="2" t="s">
        <v>2417</v>
      </c>
      <c r="J724" s="2" t="s">
        <v>1981</v>
      </c>
      <c r="K724" s="24" t="str">
        <f>VLOOKUP(J724,[1]funkcie!A:C,2,FALSE)</f>
        <v>IT</v>
      </c>
    </row>
    <row r="725" spans="1:11" x14ac:dyDescent="0.25">
      <c r="A725" s="2" t="s">
        <v>2964</v>
      </c>
      <c r="B725" s="2" t="s">
        <v>2965</v>
      </c>
      <c r="C725" s="2"/>
      <c r="D725" s="29"/>
      <c r="E725" s="30">
        <v>45077</v>
      </c>
      <c r="F725" s="2" t="s">
        <v>2966</v>
      </c>
      <c r="G725" s="2" t="s">
        <v>2967</v>
      </c>
      <c r="H725" s="23"/>
      <c r="I725" s="2" t="s">
        <v>2417</v>
      </c>
      <c r="J725" s="2" t="s">
        <v>1981</v>
      </c>
      <c r="K725" s="24" t="str">
        <f>VLOOKUP(J725,[1]funkcie!A:C,2,FALSE)</f>
        <v>IT</v>
      </c>
    </row>
    <row r="726" spans="1:11" ht="25.5" x14ac:dyDescent="0.25">
      <c r="A726" s="2" t="s">
        <v>1031</v>
      </c>
      <c r="B726" s="2" t="s">
        <v>1030</v>
      </c>
      <c r="C726" s="2"/>
      <c r="D726" s="29">
        <v>350</v>
      </c>
      <c r="E726" s="30">
        <v>45077</v>
      </c>
      <c r="F726" s="2" t="s">
        <v>114</v>
      </c>
      <c r="G726" s="2" t="s">
        <v>115</v>
      </c>
      <c r="H726" s="23" t="s">
        <v>116</v>
      </c>
      <c r="I726" s="2" t="s">
        <v>23</v>
      </c>
      <c r="J726" s="2" t="s">
        <v>2024</v>
      </c>
      <c r="K726" s="24" t="s">
        <v>2025</v>
      </c>
    </row>
    <row r="727" spans="1:11" ht="25.5" x14ac:dyDescent="0.25">
      <c r="A727" s="2" t="s">
        <v>814</v>
      </c>
      <c r="B727" s="2" t="s">
        <v>520</v>
      </c>
      <c r="C727" s="2"/>
      <c r="D727" s="29">
        <v>874.51</v>
      </c>
      <c r="E727" s="30">
        <v>45077</v>
      </c>
      <c r="F727" s="2" t="s">
        <v>102</v>
      </c>
      <c r="G727" s="2" t="s">
        <v>103</v>
      </c>
      <c r="H727" s="23">
        <v>35710691</v>
      </c>
      <c r="I727" s="2" t="s">
        <v>23</v>
      </c>
      <c r="J727" s="2" t="s">
        <v>2087</v>
      </c>
      <c r="K727" s="24" t="s">
        <v>2088</v>
      </c>
    </row>
    <row r="728" spans="1:11" ht="25.5" x14ac:dyDescent="0.25">
      <c r="A728" s="2" t="s">
        <v>869</v>
      </c>
      <c r="B728" s="2" t="s">
        <v>12</v>
      </c>
      <c r="C728" s="2"/>
      <c r="D728" s="29">
        <v>1881.6</v>
      </c>
      <c r="E728" s="30">
        <v>45077</v>
      </c>
      <c r="F728" s="2" t="s">
        <v>96</v>
      </c>
      <c r="G728" s="2" t="s">
        <v>97</v>
      </c>
      <c r="H728" s="23" t="s">
        <v>98</v>
      </c>
      <c r="I728" s="2" t="s">
        <v>23</v>
      </c>
      <c r="J728" s="2" t="s">
        <v>1979</v>
      </c>
      <c r="K728" s="24" t="s">
        <v>1980</v>
      </c>
    </row>
    <row r="729" spans="1:11" x14ac:dyDescent="0.25">
      <c r="A729" s="2" t="s">
        <v>762</v>
      </c>
      <c r="B729" s="2" t="s">
        <v>17</v>
      </c>
      <c r="C729" s="2"/>
      <c r="D729" s="29">
        <v>47.8</v>
      </c>
      <c r="E729" s="30">
        <v>45077</v>
      </c>
      <c r="F729" s="2" t="s">
        <v>763</v>
      </c>
      <c r="G729" s="2" t="s">
        <v>764</v>
      </c>
      <c r="H729" s="23">
        <v>28287592</v>
      </c>
      <c r="I729" s="2" t="s">
        <v>23</v>
      </c>
      <c r="J729" s="2" t="s">
        <v>1977</v>
      </c>
      <c r="K729" s="24" t="s">
        <v>1978</v>
      </c>
    </row>
    <row r="730" spans="1:11" ht="25.5" x14ac:dyDescent="0.25">
      <c r="A730" s="2" t="s">
        <v>1945</v>
      </c>
      <c r="B730" s="2" t="s">
        <v>1944</v>
      </c>
      <c r="C730" s="2"/>
      <c r="D730" s="29">
        <v>7207.2</v>
      </c>
      <c r="E730" s="30">
        <v>45078</v>
      </c>
      <c r="F730" s="2" t="s">
        <v>88</v>
      </c>
      <c r="G730" s="2" t="s">
        <v>89</v>
      </c>
      <c r="H730" s="23">
        <v>31646921</v>
      </c>
      <c r="I730" s="2" t="s">
        <v>23</v>
      </c>
      <c r="J730" s="2" t="s">
        <v>1998</v>
      </c>
      <c r="K730" s="24" t="s">
        <v>1999</v>
      </c>
    </row>
    <row r="731" spans="1:11" ht="25.5" x14ac:dyDescent="0.25">
      <c r="A731" s="2" t="s">
        <v>872</v>
      </c>
      <c r="B731" s="2" t="s">
        <v>2095</v>
      </c>
      <c r="C731" s="2"/>
      <c r="D731" s="29"/>
      <c r="E731" s="30">
        <v>45078</v>
      </c>
      <c r="F731" s="2" t="s">
        <v>873</v>
      </c>
      <c r="G731" s="2" t="str">
        <f>VLOOKUP(F731,[1]Dodavatelia!$A:$C,2,FALSE)</f>
        <v>Nové záhrady I/9, 821 05 Bratislava</v>
      </c>
      <c r="H731" s="23" t="str">
        <f>VLOOKUP(F731,[1]Dodavatelia!$A:$C,3,FALSE)</f>
        <v>44773293</v>
      </c>
      <c r="I731" s="2" t="s">
        <v>20</v>
      </c>
      <c r="J731" s="2" t="s">
        <v>2002</v>
      </c>
      <c r="K731" s="24" t="str">
        <f>VLOOKUP(J731,[1]funkcie!A:C,2,FALSE)</f>
        <v>administratívny pracovník</v>
      </c>
    </row>
    <row r="732" spans="1:11" ht="25.5" x14ac:dyDescent="0.25">
      <c r="A732" s="2" t="s">
        <v>884</v>
      </c>
      <c r="B732" s="2" t="s">
        <v>2505</v>
      </c>
      <c r="C732" s="2"/>
      <c r="D732" s="29">
        <v>255.98400000000001</v>
      </c>
      <c r="E732" s="30">
        <v>45078</v>
      </c>
      <c r="F732" s="2" t="s">
        <v>150</v>
      </c>
      <c r="G732" s="2" t="s">
        <v>2669</v>
      </c>
      <c r="H732" s="23" t="s">
        <v>2162</v>
      </c>
      <c r="I732" s="2" t="s">
        <v>7</v>
      </c>
      <c r="J732" s="2" t="s">
        <v>2070</v>
      </c>
      <c r="K732" s="24" t="s">
        <v>2668</v>
      </c>
    </row>
    <row r="733" spans="1:11" ht="25.5" x14ac:dyDescent="0.25">
      <c r="A733" s="1" t="s">
        <v>2970</v>
      </c>
      <c r="B733" s="1" t="s">
        <v>2749</v>
      </c>
      <c r="C733" s="1"/>
      <c r="D733" s="31">
        <v>33.9</v>
      </c>
      <c r="E733" s="32">
        <v>45078</v>
      </c>
      <c r="F733" s="1" t="s">
        <v>2298</v>
      </c>
      <c r="G733" s="1" t="s">
        <v>2248</v>
      </c>
      <c r="H733" s="34" t="s">
        <v>2299</v>
      </c>
      <c r="I733" s="1" t="s">
        <v>7</v>
      </c>
      <c r="J733" s="1" t="s">
        <v>2511</v>
      </c>
      <c r="K733" s="33" t="s">
        <v>2040</v>
      </c>
    </row>
    <row r="734" spans="1:11" ht="25.5" x14ac:dyDescent="0.25">
      <c r="A734" s="2" t="s">
        <v>954</v>
      </c>
      <c r="B734" s="2" t="s">
        <v>2969</v>
      </c>
      <c r="C734" s="2"/>
      <c r="D734" s="29">
        <v>319.18</v>
      </c>
      <c r="E734" s="30">
        <v>45078</v>
      </c>
      <c r="F734" s="2" t="s">
        <v>2124</v>
      </c>
      <c r="G734" s="2" t="s">
        <v>2369</v>
      </c>
      <c r="H734" s="23" t="s">
        <v>2107</v>
      </c>
      <c r="I734" s="2" t="s">
        <v>7</v>
      </c>
      <c r="J734" s="2" t="s">
        <v>2514</v>
      </c>
      <c r="K734" s="24" t="s">
        <v>2040</v>
      </c>
    </row>
    <row r="735" spans="1:11" ht="25.5" x14ac:dyDescent="0.25">
      <c r="A735" s="2" t="s">
        <v>1229</v>
      </c>
      <c r="B735" s="2" t="s">
        <v>2971</v>
      </c>
      <c r="C735" s="2"/>
      <c r="D735" s="29">
        <v>102</v>
      </c>
      <c r="E735" s="30">
        <v>45078</v>
      </c>
      <c r="F735" s="2" t="s">
        <v>2124</v>
      </c>
      <c r="G735" s="2" t="s">
        <v>2369</v>
      </c>
      <c r="H735" s="23" t="s">
        <v>2107</v>
      </c>
      <c r="I735" s="2" t="s">
        <v>7</v>
      </c>
      <c r="J735" s="2" t="s">
        <v>2613</v>
      </c>
      <c r="K735" s="24" t="s">
        <v>2614</v>
      </c>
    </row>
    <row r="736" spans="1:11" ht="25.5" x14ac:dyDescent="0.25">
      <c r="A736" s="2" t="s">
        <v>953</v>
      </c>
      <c r="B736" s="2" t="s">
        <v>2972</v>
      </c>
      <c r="C736" s="2"/>
      <c r="D736" s="29">
        <v>2228.16</v>
      </c>
      <c r="E736" s="30">
        <v>45078</v>
      </c>
      <c r="F736" s="2" t="s">
        <v>2124</v>
      </c>
      <c r="G736" s="2" t="s">
        <v>2369</v>
      </c>
      <c r="H736" s="23" t="s">
        <v>2107</v>
      </c>
      <c r="I736" s="2" t="s">
        <v>7</v>
      </c>
      <c r="J736" s="2" t="s">
        <v>2073</v>
      </c>
      <c r="K736" s="24" t="s">
        <v>2040</v>
      </c>
    </row>
    <row r="737" spans="1:11" ht="25.5" x14ac:dyDescent="0.25">
      <c r="A737" s="2" t="s">
        <v>1247</v>
      </c>
      <c r="B737" s="2" t="s">
        <v>59</v>
      </c>
      <c r="C737" s="2"/>
      <c r="D737" s="29">
        <v>944.72</v>
      </c>
      <c r="E737" s="30">
        <v>45078</v>
      </c>
      <c r="F737" s="2" t="s">
        <v>1035</v>
      </c>
      <c r="G737" s="2" t="str">
        <f>VLOOKUP(F737,[1]Dodavatelia!$A:$C,2,FALSE)</f>
        <v>Čemernianska 137, 093 032 Vranov nad Topľou</v>
      </c>
      <c r="H737" s="23" t="str">
        <f>VLOOKUP(F737,[1]Dodavatelia!$A:$C,3,FALSE)</f>
        <v>31680259</v>
      </c>
      <c r="I737" s="2" t="s">
        <v>20</v>
      </c>
      <c r="J737" s="2" t="s">
        <v>2320</v>
      </c>
      <c r="K737" s="24" t="str">
        <f>VLOOKUP(J737,[1]funkcie!A:C,2,FALSE)</f>
        <v>odborný pracovník chémia</v>
      </c>
    </row>
    <row r="738" spans="1:11" ht="25.5" x14ac:dyDescent="0.25">
      <c r="A738" s="2" t="s">
        <v>986</v>
      </c>
      <c r="B738" s="2" t="s">
        <v>19</v>
      </c>
      <c r="C738" s="2"/>
      <c r="D738" s="29">
        <v>14.3</v>
      </c>
      <c r="E738" s="30">
        <v>45078</v>
      </c>
      <c r="F738" s="2" t="s">
        <v>486</v>
      </c>
      <c r="G738" s="2" t="str">
        <f>VLOOKUP(F738,[1]Dodavatelia!$A:$C,2,FALSE)</f>
        <v>Líščie údolie 57, 842 31 Bratislava</v>
      </c>
      <c r="H738" s="23" t="str">
        <f>VLOOKUP(F738,[1]Dodavatelia!$A:$C,3,FALSE)</f>
        <v>44898444</v>
      </c>
      <c r="I738" s="2" t="s">
        <v>20</v>
      </c>
      <c r="J738" s="2" t="s">
        <v>2030</v>
      </c>
      <c r="K738" s="24" t="str">
        <f>VLOOKUP(J738,[1]funkcie!A:C,2,FALSE)</f>
        <v>odborný pracovník serológia</v>
      </c>
    </row>
    <row r="739" spans="1:11" x14ac:dyDescent="0.25">
      <c r="A739" s="2" t="s">
        <v>2968</v>
      </c>
      <c r="B739" s="2" t="s">
        <v>191</v>
      </c>
      <c r="C739" s="2"/>
      <c r="D739" s="29">
        <v>2081.4</v>
      </c>
      <c r="E739" s="30">
        <v>45078</v>
      </c>
      <c r="F739" s="2" t="s">
        <v>893</v>
      </c>
      <c r="G739" s="2" t="s">
        <v>894</v>
      </c>
      <c r="H739" s="23" t="s">
        <v>2032</v>
      </c>
      <c r="I739" s="2" t="s">
        <v>9</v>
      </c>
      <c r="J739" s="2" t="s">
        <v>1991</v>
      </c>
      <c r="K739" s="24" t="s">
        <v>1987</v>
      </c>
    </row>
    <row r="740" spans="1:11" x14ac:dyDescent="0.25">
      <c r="A740" s="2" t="s">
        <v>858</v>
      </c>
      <c r="B740" s="2" t="s">
        <v>2505</v>
      </c>
      <c r="C740" s="2"/>
      <c r="D740" s="29">
        <v>26.16</v>
      </c>
      <c r="E740" s="30">
        <v>45078</v>
      </c>
      <c r="F740" s="2" t="s">
        <v>2327</v>
      </c>
      <c r="G740" s="2" t="s">
        <v>2667</v>
      </c>
      <c r="H740" s="23" t="s">
        <v>2161</v>
      </c>
      <c r="I740" s="2" t="s">
        <v>7</v>
      </c>
      <c r="J740" s="2" t="s">
        <v>2070</v>
      </c>
      <c r="K740" s="24" t="s">
        <v>2668</v>
      </c>
    </row>
    <row r="741" spans="1:11" ht="25.5" x14ac:dyDescent="0.25">
      <c r="A741" s="2" t="s">
        <v>968</v>
      </c>
      <c r="B741" s="2" t="s">
        <v>120</v>
      </c>
      <c r="C741" s="2"/>
      <c r="D741" s="29">
        <v>351.48</v>
      </c>
      <c r="E741" s="30">
        <v>45078</v>
      </c>
      <c r="F741" s="2" t="s">
        <v>2094</v>
      </c>
      <c r="G741" s="2" t="str">
        <f>VLOOKUP(F741,[1]Dodavatelia!$A:$C,2,FALSE)</f>
        <v>Seberíniho 1, 821 03 Bratislava</v>
      </c>
      <c r="H741" s="23" t="str">
        <f>VLOOKUP(F741,[1]Dodavatelia!$A:$C,3,FALSE)</f>
        <v>31346448</v>
      </c>
      <c r="I741" s="2" t="s">
        <v>2012</v>
      </c>
      <c r="J741" s="2" t="s">
        <v>2013</v>
      </c>
      <c r="K741" s="24" t="str">
        <f>VLOOKUP(J741,[1]funkcie!A:C,2,FALSE)</f>
        <v>odborný pracovník hygiena potravín</v>
      </c>
    </row>
    <row r="742" spans="1:11" ht="38.25" x14ac:dyDescent="0.25">
      <c r="A742" s="2" t="s">
        <v>905</v>
      </c>
      <c r="B742" s="2" t="s">
        <v>904</v>
      </c>
      <c r="C742" s="2"/>
      <c r="D742" s="29">
        <v>3300</v>
      </c>
      <c r="E742" s="30">
        <v>45078</v>
      </c>
      <c r="F742" s="2" t="s">
        <v>906</v>
      </c>
      <c r="G742" s="2" t="s">
        <v>1957</v>
      </c>
      <c r="H742" s="23" t="s">
        <v>2973</v>
      </c>
      <c r="I742" s="2" t="s">
        <v>23</v>
      </c>
      <c r="J742" s="2" t="s">
        <v>2028</v>
      </c>
      <c r="K742" s="24" t="s">
        <v>2310</v>
      </c>
    </row>
    <row r="743" spans="1:11" ht="25.5" x14ac:dyDescent="0.25">
      <c r="A743" s="2" t="s">
        <v>1065</v>
      </c>
      <c r="B743" s="2" t="s">
        <v>2692</v>
      </c>
      <c r="C743" s="2"/>
      <c r="D743" s="29">
        <v>111.8</v>
      </c>
      <c r="E743" s="30">
        <v>45078</v>
      </c>
      <c r="F743" s="2" t="s">
        <v>2206</v>
      </c>
      <c r="G743" s="2" t="s">
        <v>2315</v>
      </c>
      <c r="H743" s="23" t="s">
        <v>2207</v>
      </c>
      <c r="I743" s="2" t="s">
        <v>7</v>
      </c>
      <c r="J743" s="2" t="s">
        <v>2511</v>
      </c>
      <c r="K743" s="24" t="s">
        <v>2040</v>
      </c>
    </row>
    <row r="744" spans="1:11" ht="25.5" x14ac:dyDescent="0.25">
      <c r="A744" s="2" t="s">
        <v>993</v>
      </c>
      <c r="B744" s="2" t="s">
        <v>58</v>
      </c>
      <c r="C744" s="2"/>
      <c r="D744" s="29"/>
      <c r="E744" s="30">
        <v>45078</v>
      </c>
      <c r="F744" s="2" t="s">
        <v>1970</v>
      </c>
      <c r="G744" s="2" t="str">
        <f>VLOOKUP(F744,[1]Dodavatelia!$A:$C,2,FALSE)</f>
        <v>Dlhá ulica 95 P.P. 7, 010 09 Žilina</v>
      </c>
      <c r="H744" s="23">
        <f>VLOOKUP(F744,[1]Dodavatelia!$A:$C,3,FALSE)</f>
        <v>36369284</v>
      </c>
      <c r="I744" s="2" t="s">
        <v>20</v>
      </c>
      <c r="J744" s="2" t="s">
        <v>1971</v>
      </c>
      <c r="K744" s="24" t="str">
        <f>VLOOKUP(J744,[1]funkcie!A:C,2,FALSE)</f>
        <v>odborný pracovník hygiena potravín</v>
      </c>
    </row>
    <row r="745" spans="1:11" ht="25.5" x14ac:dyDescent="0.25">
      <c r="A745" s="2" t="s">
        <v>935</v>
      </c>
      <c r="B745" s="2" t="s">
        <v>934</v>
      </c>
      <c r="C745" s="2"/>
      <c r="D745" s="29">
        <v>598.79999999999995</v>
      </c>
      <c r="E745" s="30">
        <v>45078</v>
      </c>
      <c r="F745" s="2" t="s">
        <v>936</v>
      </c>
      <c r="G745" s="2" t="s">
        <v>937</v>
      </c>
      <c r="H745" s="23" t="s">
        <v>938</v>
      </c>
      <c r="I745" s="2" t="s">
        <v>23</v>
      </c>
      <c r="J745" s="2" t="s">
        <v>1998</v>
      </c>
      <c r="K745" s="24" t="s">
        <v>1999</v>
      </c>
    </row>
    <row r="746" spans="1:11" ht="25.5" x14ac:dyDescent="0.25">
      <c r="A746" s="1" t="s">
        <v>924</v>
      </c>
      <c r="B746" s="1" t="s">
        <v>27</v>
      </c>
      <c r="C746" s="1"/>
      <c r="D746" s="31">
        <v>500</v>
      </c>
      <c r="E746" s="32">
        <v>45079</v>
      </c>
      <c r="F746" s="1" t="s">
        <v>118</v>
      </c>
      <c r="G746" s="1" t="s">
        <v>119</v>
      </c>
      <c r="H746" s="34">
        <v>35848570</v>
      </c>
      <c r="I746" s="1" t="s">
        <v>23</v>
      </c>
      <c r="J746" s="1" t="s">
        <v>1996</v>
      </c>
      <c r="K746" s="33" t="s">
        <v>1997</v>
      </c>
    </row>
    <row r="747" spans="1:11" ht="25.5" x14ac:dyDescent="0.25">
      <c r="A747" s="2" t="s">
        <v>983</v>
      </c>
      <c r="B747" s="2" t="s">
        <v>2119</v>
      </c>
      <c r="C747" s="2"/>
      <c r="D747" s="29"/>
      <c r="E747" s="30">
        <v>45082</v>
      </c>
      <c r="F747" s="2" t="s">
        <v>984</v>
      </c>
      <c r="G747" s="2" t="str">
        <f>VLOOKUP(F747,[1]Dodavatelia!$A:$C,2,FALSE)</f>
        <v>Padlých hrdinov 14, 080 05 Prešov</v>
      </c>
      <c r="H747" s="23" t="str">
        <f>VLOOKUP(F747,[1]Dodavatelia!$A:$C,3,FALSE)</f>
        <v>44079371</v>
      </c>
      <c r="I747" s="2" t="s">
        <v>2012</v>
      </c>
      <c r="J747" s="2" t="s">
        <v>2016</v>
      </c>
      <c r="K747" s="24" t="str">
        <f>VLOOKUP(J747,[1]funkcie!A:C,2,FALSE)</f>
        <v>administratívny pracovník</v>
      </c>
    </row>
    <row r="748" spans="1:11" ht="25.5" x14ac:dyDescent="0.25">
      <c r="A748" s="2" t="s">
        <v>288</v>
      </c>
      <c r="B748" s="2" t="s">
        <v>2014</v>
      </c>
      <c r="C748" s="2"/>
      <c r="D748" s="29"/>
      <c r="E748" s="30">
        <v>45082</v>
      </c>
      <c r="F748" s="2" t="s">
        <v>2015</v>
      </c>
      <c r="G748" s="2" t="str">
        <f>VLOOKUP(F748,[1]Dodavatelia!$A:$C,2,FALSE)</f>
        <v>Októbrová 12273/4, 080 01 Prešov</v>
      </c>
      <c r="H748" s="23" t="str">
        <f>VLOOKUP(F748,[1]Dodavatelia!$A:$C,3,FALSE)</f>
        <v>44172109</v>
      </c>
      <c r="I748" s="2" t="s">
        <v>2012</v>
      </c>
      <c r="J748" s="2" t="s">
        <v>2016</v>
      </c>
      <c r="K748" s="24" t="str">
        <f>VLOOKUP(J748,[1]funkcie!A:C,2,FALSE)</f>
        <v>administratívny pracovník</v>
      </c>
    </row>
    <row r="749" spans="1:11" ht="25.5" x14ac:dyDescent="0.25">
      <c r="A749" s="2" t="s">
        <v>843</v>
      </c>
      <c r="B749" s="2" t="s">
        <v>2974</v>
      </c>
      <c r="C749" s="2"/>
      <c r="D749" s="29">
        <v>58.7</v>
      </c>
      <c r="E749" s="30">
        <v>45082</v>
      </c>
      <c r="F749" s="2" t="s">
        <v>2015</v>
      </c>
      <c r="G749" s="2" t="str">
        <f>VLOOKUP(F749,[1]Dodavatelia!$A:$C,2,FALSE)</f>
        <v>Októbrová 12273/4, 080 01 Prešov</v>
      </c>
      <c r="H749" s="23" t="str">
        <f>VLOOKUP(F749,[1]Dodavatelia!$A:$C,3,FALSE)</f>
        <v>44172109</v>
      </c>
      <c r="I749" s="2" t="s">
        <v>2012</v>
      </c>
      <c r="J749" s="2" t="s">
        <v>2016</v>
      </c>
      <c r="K749" s="24" t="str">
        <f>VLOOKUP(J749,[1]funkcie!A:C,2,FALSE)</f>
        <v>administratívny pracovník</v>
      </c>
    </row>
    <row r="750" spans="1:11" ht="25.5" x14ac:dyDescent="0.25">
      <c r="A750" s="2" t="s">
        <v>1191</v>
      </c>
      <c r="B750" s="2" t="s">
        <v>27</v>
      </c>
      <c r="C750" s="2"/>
      <c r="D750" s="29">
        <v>2400</v>
      </c>
      <c r="E750" s="30">
        <v>45083</v>
      </c>
      <c r="F750" s="2" t="s">
        <v>491</v>
      </c>
      <c r="G750" s="2" t="s">
        <v>2060</v>
      </c>
      <c r="H750" s="23">
        <v>35768444</v>
      </c>
      <c r="I750" s="2" t="s">
        <v>23</v>
      </c>
      <c r="J750" s="2" t="s">
        <v>1996</v>
      </c>
      <c r="K750" s="24" t="s">
        <v>1997</v>
      </c>
    </row>
    <row r="751" spans="1:11" ht="25.5" x14ac:dyDescent="0.25">
      <c r="A751" s="2" t="s">
        <v>1465</v>
      </c>
      <c r="B751" s="2" t="s">
        <v>1464</v>
      </c>
      <c r="C751" s="2"/>
      <c r="D751" s="29">
        <v>1368</v>
      </c>
      <c r="E751" s="30">
        <v>45083</v>
      </c>
      <c r="F751" s="2" t="s">
        <v>86</v>
      </c>
      <c r="G751" s="2" t="s">
        <v>87</v>
      </c>
      <c r="H751" s="23">
        <v>36030848</v>
      </c>
      <c r="I751" s="2" t="s">
        <v>23</v>
      </c>
      <c r="J751" s="2" t="s">
        <v>1996</v>
      </c>
      <c r="K751" s="24" t="s">
        <v>1997</v>
      </c>
    </row>
    <row r="752" spans="1:11" ht="25.5" x14ac:dyDescent="0.25">
      <c r="A752" s="2" t="s">
        <v>2975</v>
      </c>
      <c r="B752" s="2" t="s">
        <v>19</v>
      </c>
      <c r="C752" s="2"/>
      <c r="D752" s="29">
        <v>47.1</v>
      </c>
      <c r="E752" s="30">
        <v>45083</v>
      </c>
      <c r="F752" s="2" t="s">
        <v>2054</v>
      </c>
      <c r="G752" s="2" t="str">
        <f>VLOOKUP(F752,[1]Dodavatelia!$A:$C,2,FALSE)</f>
        <v>Radlinského 17/A, 052 01 Spišská Nová Ves</v>
      </c>
      <c r="H752" s="23">
        <f>VLOOKUP(F752,[1]Dodavatelia!$A:$C,3,FALSE)</f>
        <v>31652859</v>
      </c>
      <c r="I752" s="2" t="s">
        <v>20</v>
      </c>
      <c r="J752" s="2" t="s">
        <v>2023</v>
      </c>
      <c r="K752" s="24" t="str">
        <f>VLOOKUP(J752,[1]funkcie!A:C,2,FALSE)</f>
        <v>odborný pracovník chémia</v>
      </c>
    </row>
    <row r="753" spans="1:11" x14ac:dyDescent="0.25">
      <c r="A753" s="2" t="s">
        <v>1056</v>
      </c>
      <c r="B753" s="2" t="s">
        <v>1055</v>
      </c>
      <c r="C753" s="2"/>
      <c r="D753" s="29">
        <v>679.75</v>
      </c>
      <c r="E753" s="30">
        <v>45083</v>
      </c>
      <c r="F753" s="2" t="s">
        <v>197</v>
      </c>
      <c r="G753" s="2" t="s">
        <v>742</v>
      </c>
      <c r="H753" s="23" t="s">
        <v>2145</v>
      </c>
      <c r="I753" s="2" t="s">
        <v>9</v>
      </c>
      <c r="J753" s="2" t="s">
        <v>2046</v>
      </c>
      <c r="K753" s="24" t="s">
        <v>2047</v>
      </c>
    </row>
    <row r="754" spans="1:11" ht="25.5" x14ac:dyDescent="0.25">
      <c r="A754" s="2" t="s">
        <v>998</v>
      </c>
      <c r="B754" s="2" t="s">
        <v>19</v>
      </c>
      <c r="C754" s="2"/>
      <c r="D754" s="29">
        <v>103.3</v>
      </c>
      <c r="E754" s="30">
        <v>45083</v>
      </c>
      <c r="F754" s="2" t="s">
        <v>2111</v>
      </c>
      <c r="G754" s="2" t="str">
        <f>VLOOKUP(F754,[1]Dodavatelia!$A:$C,2,FALSE)</f>
        <v>Nemocničná 1944, 026 14 Dolný Kubín</v>
      </c>
      <c r="H754" s="23" t="str">
        <f>VLOOKUP(F754,[1]Dodavatelia!$A:$C,3,FALSE)</f>
        <v>00634905</v>
      </c>
      <c r="I754" s="2" t="s">
        <v>20</v>
      </c>
      <c r="J754" s="2" t="s">
        <v>2031</v>
      </c>
      <c r="K754" s="24" t="str">
        <f>VLOOKUP(J754,[1]funkcie!A:C,2,FALSE)</f>
        <v xml:space="preserve">odborný pracovník serológia </v>
      </c>
    </row>
    <row r="755" spans="1:11" ht="25.5" x14ac:dyDescent="0.25">
      <c r="A755" s="2" t="s">
        <v>864</v>
      </c>
      <c r="B755" s="2" t="s">
        <v>120</v>
      </c>
      <c r="C755" s="2"/>
      <c r="D755" s="29">
        <v>169.56</v>
      </c>
      <c r="E755" s="30">
        <v>45083</v>
      </c>
      <c r="F755" s="2" t="s">
        <v>2394</v>
      </c>
      <c r="G755" s="2" t="str">
        <f>VLOOKUP(F755,[1]Dodavatelia!$A:$C,2,FALSE)</f>
        <v>Kaštanová  64/540, 620 00 Brno, Česká republika</v>
      </c>
      <c r="H755" s="23" t="str">
        <f>VLOOKUP(F755,[1]Dodavatelia!$A:$C,3,FALSE)</f>
        <v>27754146</v>
      </c>
      <c r="I755" s="2" t="s">
        <v>2012</v>
      </c>
      <c r="J755" s="2" t="s">
        <v>2013</v>
      </c>
      <c r="K755" s="24" t="str">
        <f>VLOOKUP(J755,[1]funkcie!A:C,2,FALSE)</f>
        <v>odborný pracovník hygiena potravín</v>
      </c>
    </row>
    <row r="756" spans="1:11" ht="25.5" x14ac:dyDescent="0.25">
      <c r="A756" s="2" t="s">
        <v>971</v>
      </c>
      <c r="B756" s="2" t="s">
        <v>14</v>
      </c>
      <c r="C756" s="2"/>
      <c r="D756" s="29"/>
      <c r="E756" s="30">
        <v>45083</v>
      </c>
      <c r="F756" s="2" t="s">
        <v>2394</v>
      </c>
      <c r="G756" s="2" t="str">
        <f>VLOOKUP(F756,[1]Dodavatelia!$A:$C,2,FALSE)</f>
        <v>Kaštanová  64/540, 620 00 Brno, Česká republika</v>
      </c>
      <c r="H756" s="23" t="str">
        <f>VLOOKUP(F756,[1]Dodavatelia!$A:$C,3,FALSE)</f>
        <v>27754146</v>
      </c>
      <c r="I756" s="2" t="s">
        <v>20</v>
      </c>
      <c r="J756" s="2" t="s">
        <v>2006</v>
      </c>
      <c r="K756" s="24" t="str">
        <f>VLOOKUP(J756,[1]funkcie!A:C,2,FALSE)</f>
        <v>odborný pracovník bakteriológia</v>
      </c>
    </row>
    <row r="757" spans="1:11" ht="25.5" x14ac:dyDescent="0.25">
      <c r="A757" s="2" t="s">
        <v>865</v>
      </c>
      <c r="B757" s="2" t="s">
        <v>355</v>
      </c>
      <c r="C757" s="2"/>
      <c r="D757" s="29">
        <v>597.6</v>
      </c>
      <c r="E757" s="30">
        <v>45083</v>
      </c>
      <c r="F757" s="2" t="s">
        <v>135</v>
      </c>
      <c r="G757" s="2" t="str">
        <f>VLOOKUP(F757,[1]Dodavatelia!$A:$C,2,FALSE)</f>
        <v>Čsl. armády 4/5462, Martin</v>
      </c>
      <c r="H757" s="23" t="str">
        <f>VLOOKUP(F757,[1]Dodavatelia!$A:$C,3,FALSE)</f>
        <v>36400271</v>
      </c>
      <c r="I757" s="2" t="s">
        <v>20</v>
      </c>
      <c r="J757" s="2" t="s">
        <v>2408</v>
      </c>
      <c r="K757" s="24" t="str">
        <f>VLOOKUP(J757,[1]funkcie!A:C,2,FALSE)</f>
        <v>odborný pracovník bakteriológia</v>
      </c>
    </row>
    <row r="758" spans="1:11" ht="25.5" x14ac:dyDescent="0.25">
      <c r="A758" s="2" t="s">
        <v>975</v>
      </c>
      <c r="B758" s="2" t="s">
        <v>2404</v>
      </c>
      <c r="C758" s="2"/>
      <c r="D758" s="29">
        <v>148.97999999999999</v>
      </c>
      <c r="E758" s="30">
        <v>45083</v>
      </c>
      <c r="F758" s="2" t="s">
        <v>2722</v>
      </c>
      <c r="G758" s="2" t="str">
        <f>VLOOKUP(F758,[1]Dodavatelia!$A:$C,2,FALSE)</f>
        <v>Mariánske námestie 29/6, 010 01 Žilina</v>
      </c>
      <c r="H758" s="23" t="str">
        <f>VLOOKUP(F758,[1]Dodavatelia!$A:$C,3,FALSE)</f>
        <v>00692468</v>
      </c>
      <c r="I758" s="2" t="s">
        <v>2012</v>
      </c>
      <c r="J758" s="2" t="s">
        <v>2013</v>
      </c>
      <c r="K758" s="24" t="str">
        <f>VLOOKUP(J758,[1]funkcie!A:C,2,FALSE)</f>
        <v>odborný pracovník hygiena potravín</v>
      </c>
    </row>
    <row r="759" spans="1:11" x14ac:dyDescent="0.25">
      <c r="A759" s="2" t="s">
        <v>870</v>
      </c>
      <c r="B759" s="2" t="s">
        <v>394</v>
      </c>
      <c r="C759" s="2"/>
      <c r="D759" s="29">
        <v>710</v>
      </c>
      <c r="E759" s="30">
        <v>45084</v>
      </c>
      <c r="F759" s="2" t="s">
        <v>479</v>
      </c>
      <c r="G759" s="2" t="s">
        <v>480</v>
      </c>
      <c r="H759" s="23" t="s">
        <v>2738</v>
      </c>
      <c r="I759" s="2" t="s">
        <v>23</v>
      </c>
      <c r="J759" s="2" t="s">
        <v>2221</v>
      </c>
      <c r="K759" s="24" t="s">
        <v>2222</v>
      </c>
    </row>
    <row r="760" spans="1:11" ht="25.5" x14ac:dyDescent="0.25">
      <c r="A760" s="2" t="s">
        <v>907</v>
      </c>
      <c r="B760" s="2" t="s">
        <v>2007</v>
      </c>
      <c r="C760" s="2"/>
      <c r="D760" s="29">
        <v>1645</v>
      </c>
      <c r="E760" s="30">
        <v>45084</v>
      </c>
      <c r="F760" s="2" t="s">
        <v>73</v>
      </c>
      <c r="G760" s="2" t="str">
        <f>VLOOKUP(F760,[1]Dodavatelia!$A:$C,2,FALSE)</f>
        <v>Studenohorská  12, 841 03 Bratislava  47</v>
      </c>
      <c r="H760" s="23" t="str">
        <f>VLOOKUP(F760,[1]Dodavatelia!$A:$C,3,FALSE)</f>
        <v>52231798</v>
      </c>
      <c r="I760" s="2" t="s">
        <v>20</v>
      </c>
      <c r="J760" s="2" t="s">
        <v>2030</v>
      </c>
      <c r="K760" s="24" t="str">
        <f>VLOOKUP(J760,[1]funkcie!A:C,2,FALSE)</f>
        <v>odborný pracovník serológia</v>
      </c>
    </row>
    <row r="761" spans="1:11" ht="25.5" x14ac:dyDescent="0.25">
      <c r="A761" s="2" t="s">
        <v>2977</v>
      </c>
      <c r="B761" s="2" t="s">
        <v>2007</v>
      </c>
      <c r="C761" s="2"/>
      <c r="D761" s="29">
        <v>1095.4100000000001</v>
      </c>
      <c r="E761" s="30">
        <v>45084</v>
      </c>
      <c r="F761" s="2" t="s">
        <v>2223</v>
      </c>
      <c r="G761" s="2" t="str">
        <f>VLOOKUP(F761,[1]Dodavatelia!$A:$C,2,FALSE)</f>
        <v>Nové Kalište 1171/11, 974 04 Banská Bystrica</v>
      </c>
      <c r="H761" s="23" t="str">
        <f>VLOOKUP(F761,[1]Dodavatelia!$A:$C,3,FALSE)</f>
        <v>36030848</v>
      </c>
      <c r="I761" s="2" t="s">
        <v>20</v>
      </c>
      <c r="J761" s="2" t="s">
        <v>2030</v>
      </c>
      <c r="K761" s="24" t="str">
        <f>VLOOKUP(J761,[1]funkcie!A:C,2,FALSE)</f>
        <v>odborný pracovník serológia</v>
      </c>
    </row>
    <row r="762" spans="1:11" ht="25.5" x14ac:dyDescent="0.25">
      <c r="A762" s="2" t="s">
        <v>990</v>
      </c>
      <c r="B762" s="2" t="s">
        <v>14</v>
      </c>
      <c r="C762" s="2"/>
      <c r="D762" s="29">
        <v>238.14</v>
      </c>
      <c r="E762" s="30">
        <v>45084</v>
      </c>
      <c r="F762" s="2" t="s">
        <v>2094</v>
      </c>
      <c r="G762" s="2" t="str">
        <f>VLOOKUP(F762,[1]Dodavatelia!$A:$C,2,FALSE)</f>
        <v>Seberíniho 1, 821 03 Bratislava</v>
      </c>
      <c r="H762" s="23" t="str">
        <f>VLOOKUP(F762,[1]Dodavatelia!$A:$C,3,FALSE)</f>
        <v>31346448</v>
      </c>
      <c r="I762" s="2" t="s">
        <v>20</v>
      </c>
      <c r="J762" s="2" t="s">
        <v>2021</v>
      </c>
      <c r="K762" s="24" t="str">
        <f>VLOOKUP(J762,[1]funkcie!A:C,2,FALSE)</f>
        <v>odborný pracovník hygiena potravín</v>
      </c>
    </row>
    <row r="763" spans="1:11" ht="25.5" x14ac:dyDescent="0.25">
      <c r="A763" s="2" t="s">
        <v>969</v>
      </c>
      <c r="B763" s="2" t="s">
        <v>2007</v>
      </c>
      <c r="C763" s="2"/>
      <c r="D763" s="29">
        <v>1301.29</v>
      </c>
      <c r="E763" s="30">
        <v>45084</v>
      </c>
      <c r="F763" s="2" t="s">
        <v>421</v>
      </c>
      <c r="G763" s="2" t="str">
        <f>VLOOKUP(F763,[1]Dodavatelia!$A:$C,2,FALSE)</f>
        <v>Bořetická 2668/1, 193 00 Praha 9-Horní Počernice</v>
      </c>
      <c r="H763" s="23" t="str">
        <f>VLOOKUP(F763,[1]Dodavatelia!$A:$C,3,FALSE)</f>
        <v>62914511</v>
      </c>
      <c r="I763" s="2" t="s">
        <v>20</v>
      </c>
      <c r="J763" s="2" t="s">
        <v>2030</v>
      </c>
      <c r="K763" s="24" t="str">
        <f>VLOOKUP(J763,[1]funkcie!A:C,2,FALSE)</f>
        <v>odborný pracovník serológia</v>
      </c>
    </row>
    <row r="764" spans="1:11" ht="25.5" x14ac:dyDescent="0.25">
      <c r="A764" s="2" t="s">
        <v>2976</v>
      </c>
      <c r="B764" s="2" t="s">
        <v>2001</v>
      </c>
      <c r="C764" s="2"/>
      <c r="D764" s="29">
        <v>120</v>
      </c>
      <c r="E764" s="30">
        <v>45084</v>
      </c>
      <c r="F764" s="2" t="s">
        <v>133</v>
      </c>
      <c r="G764" s="2" t="s">
        <v>2421</v>
      </c>
      <c r="H764" s="23"/>
      <c r="I764" s="2" t="s">
        <v>20</v>
      </c>
      <c r="J764" s="2" t="s">
        <v>1971</v>
      </c>
      <c r="K764" s="24" t="str">
        <f>VLOOKUP(J764,[1]funkcie!A:C,2,FALSE)</f>
        <v>odborný pracovník hygiena potravín</v>
      </c>
    </row>
    <row r="765" spans="1:11" ht="25.5" x14ac:dyDescent="0.25">
      <c r="A765" s="2" t="s">
        <v>2979</v>
      </c>
      <c r="B765" s="2" t="s">
        <v>2658</v>
      </c>
      <c r="C765" s="2"/>
      <c r="D765" s="29">
        <v>28.25</v>
      </c>
      <c r="E765" s="30">
        <v>45085</v>
      </c>
      <c r="F765" s="2" t="s">
        <v>2298</v>
      </c>
      <c r="G765" s="2" t="s">
        <v>2659</v>
      </c>
      <c r="H765" s="23" t="s">
        <v>2299</v>
      </c>
      <c r="I765" s="2" t="s">
        <v>7</v>
      </c>
      <c r="J765" s="2" t="s">
        <v>2511</v>
      </c>
      <c r="K765" s="24" t="s">
        <v>2040</v>
      </c>
    </row>
    <row r="766" spans="1:11" ht="25.5" x14ac:dyDescent="0.25">
      <c r="A766" s="2" t="s">
        <v>2980</v>
      </c>
      <c r="B766" s="2" t="s">
        <v>2981</v>
      </c>
      <c r="C766" s="2"/>
      <c r="D766" s="29">
        <v>1317.6</v>
      </c>
      <c r="E766" s="30">
        <v>45085</v>
      </c>
      <c r="F766" s="2" t="s">
        <v>2124</v>
      </c>
      <c r="G766" s="2" t="s">
        <v>2369</v>
      </c>
      <c r="H766" s="23" t="s">
        <v>2107</v>
      </c>
      <c r="I766" s="2" t="s">
        <v>7</v>
      </c>
      <c r="J766" s="2" t="s">
        <v>2566</v>
      </c>
      <c r="K766" s="24" t="s">
        <v>2040</v>
      </c>
    </row>
    <row r="767" spans="1:11" ht="25.5" x14ac:dyDescent="0.25">
      <c r="A767" s="2" t="s">
        <v>961</v>
      </c>
      <c r="B767" s="2" t="s">
        <v>2982</v>
      </c>
      <c r="C767" s="2"/>
      <c r="D767" s="29">
        <v>208.8</v>
      </c>
      <c r="E767" s="30">
        <v>45085</v>
      </c>
      <c r="F767" s="2" t="s">
        <v>208</v>
      </c>
      <c r="G767" s="2" t="s">
        <v>2208</v>
      </c>
      <c r="H767" s="23">
        <v>35848189</v>
      </c>
      <c r="I767" s="2" t="s">
        <v>7</v>
      </c>
      <c r="J767" s="2" t="s">
        <v>2511</v>
      </c>
      <c r="K767" s="24" t="s">
        <v>2040</v>
      </c>
    </row>
    <row r="768" spans="1:11" x14ac:dyDescent="0.25">
      <c r="A768" s="2" t="s">
        <v>987</v>
      </c>
      <c r="B768" s="2" t="s">
        <v>2007</v>
      </c>
      <c r="C768" s="2"/>
      <c r="D768" s="29">
        <v>2522.54</v>
      </c>
      <c r="E768" s="30">
        <v>45085</v>
      </c>
      <c r="F768" s="2" t="s">
        <v>2178</v>
      </c>
      <c r="G768" s="2" t="str">
        <f>VLOOKUP(F768,[1]Dodavatelia!$A:$C,2,FALSE)</f>
        <v>Laurinská 18, 811 01  Bratislava</v>
      </c>
      <c r="H768" s="23">
        <f>VLOOKUP(F768,[1]Dodavatelia!$A:$C,3,FALSE)</f>
        <v>45341931</v>
      </c>
      <c r="I768" s="2" t="s">
        <v>20</v>
      </c>
      <c r="J768" s="2" t="s">
        <v>2138</v>
      </c>
      <c r="K768" s="24" t="str">
        <f>VLOOKUP(J768,[1]funkcie!A:C,2,FALSE)</f>
        <v>odborný pracovník PCR</v>
      </c>
    </row>
    <row r="769" spans="1:11" ht="25.5" x14ac:dyDescent="0.25">
      <c r="A769" s="2" t="s">
        <v>2985</v>
      </c>
      <c r="B769" s="2" t="s">
        <v>120</v>
      </c>
      <c r="C769" s="2"/>
      <c r="D769" s="29">
        <v>326.17</v>
      </c>
      <c r="E769" s="30">
        <v>45085</v>
      </c>
      <c r="F769" s="2" t="s">
        <v>2094</v>
      </c>
      <c r="G769" s="2" t="str">
        <f>VLOOKUP(F769,[1]Dodavatelia!$A:$C,2,FALSE)</f>
        <v>Seberíniho 1, 821 03 Bratislava</v>
      </c>
      <c r="H769" s="23" t="str">
        <f>VLOOKUP(F769,[1]Dodavatelia!$A:$C,3,FALSE)</f>
        <v>31346448</v>
      </c>
      <c r="I769" s="2" t="s">
        <v>2012</v>
      </c>
      <c r="J769" s="2" t="s">
        <v>2013</v>
      </c>
      <c r="K769" s="24" t="str">
        <f>VLOOKUP(J769,[1]funkcie!A:C,2,FALSE)</f>
        <v>odborný pracovník hygiena potravín</v>
      </c>
    </row>
    <row r="770" spans="1:11" ht="25.5" x14ac:dyDescent="0.25">
      <c r="A770" s="2" t="s">
        <v>913</v>
      </c>
      <c r="B770" s="2" t="s">
        <v>14</v>
      </c>
      <c r="C770" s="2"/>
      <c r="D770" s="29">
        <v>1446</v>
      </c>
      <c r="E770" s="30">
        <v>45085</v>
      </c>
      <c r="F770" s="2" t="s">
        <v>421</v>
      </c>
      <c r="G770" s="2" t="str">
        <f>VLOOKUP(F770,[1]Dodavatelia!$A:$C,2,FALSE)</f>
        <v>Bořetická 2668/1, 193 00 Praha 9-Horní Počernice</v>
      </c>
      <c r="H770" s="23" t="str">
        <f>VLOOKUP(F770,[1]Dodavatelia!$A:$C,3,FALSE)</f>
        <v>62914511</v>
      </c>
      <c r="I770" s="2" t="s">
        <v>20</v>
      </c>
      <c r="J770" s="2" t="s">
        <v>2030</v>
      </c>
      <c r="K770" s="24" t="str">
        <f>VLOOKUP(J770,[1]funkcie!A:C,2,FALSE)</f>
        <v>odborný pracovník serológia</v>
      </c>
    </row>
    <row r="771" spans="1:11" ht="25.5" x14ac:dyDescent="0.25">
      <c r="A771" s="2" t="s">
        <v>888</v>
      </c>
      <c r="B771" s="2" t="s">
        <v>387</v>
      </c>
      <c r="C771" s="2"/>
      <c r="D771" s="29">
        <v>669.22</v>
      </c>
      <c r="E771" s="30">
        <v>45085</v>
      </c>
      <c r="F771" s="2" t="s">
        <v>2269</v>
      </c>
      <c r="G771" s="2" t="s">
        <v>2670</v>
      </c>
      <c r="H771" s="23" t="s">
        <v>2270</v>
      </c>
      <c r="I771" s="2" t="s">
        <v>7</v>
      </c>
      <c r="J771" s="2" t="s">
        <v>2070</v>
      </c>
      <c r="K771" s="24" t="s">
        <v>2668</v>
      </c>
    </row>
    <row r="772" spans="1:11" ht="25.5" x14ac:dyDescent="0.25">
      <c r="A772" s="2" t="s">
        <v>1058</v>
      </c>
      <c r="B772" s="2" t="s">
        <v>2978</v>
      </c>
      <c r="C772" s="2"/>
      <c r="D772" s="29">
        <v>317</v>
      </c>
      <c r="E772" s="30">
        <v>45085</v>
      </c>
      <c r="F772" s="2" t="s">
        <v>2206</v>
      </c>
      <c r="G772" s="2" t="s">
        <v>2315</v>
      </c>
      <c r="H772" s="23" t="s">
        <v>2207</v>
      </c>
      <c r="I772" s="2" t="s">
        <v>7</v>
      </c>
      <c r="J772" s="2" t="s">
        <v>2570</v>
      </c>
      <c r="K772" s="24" t="s">
        <v>2040</v>
      </c>
    </row>
    <row r="773" spans="1:11" ht="25.5" x14ac:dyDescent="0.25">
      <c r="A773" s="2" t="s">
        <v>1082</v>
      </c>
      <c r="B773" s="2" t="s">
        <v>2121</v>
      </c>
      <c r="C773" s="2"/>
      <c r="D773" s="29">
        <v>797</v>
      </c>
      <c r="E773" s="30">
        <v>45085</v>
      </c>
      <c r="F773" s="2" t="s">
        <v>2206</v>
      </c>
      <c r="G773" s="2" t="s">
        <v>2315</v>
      </c>
      <c r="H773" s="23" t="s">
        <v>2207</v>
      </c>
      <c r="I773" s="2" t="s">
        <v>7</v>
      </c>
      <c r="J773" s="2" t="s">
        <v>2511</v>
      </c>
      <c r="K773" s="24" t="s">
        <v>2040</v>
      </c>
    </row>
    <row r="774" spans="1:11" ht="25.5" x14ac:dyDescent="0.25">
      <c r="A774" s="2" t="s">
        <v>1057</v>
      </c>
      <c r="B774" s="2" t="s">
        <v>2984</v>
      </c>
      <c r="C774" s="2"/>
      <c r="D774" s="29">
        <v>341</v>
      </c>
      <c r="E774" s="30">
        <v>45085</v>
      </c>
      <c r="F774" s="2" t="s">
        <v>2206</v>
      </c>
      <c r="G774" s="2" t="s">
        <v>2315</v>
      </c>
      <c r="H774" s="23" t="s">
        <v>2207</v>
      </c>
      <c r="I774" s="2" t="s">
        <v>7</v>
      </c>
      <c r="J774" s="2" t="s">
        <v>2663</v>
      </c>
      <c r="K774" s="24" t="s">
        <v>2040</v>
      </c>
    </row>
    <row r="775" spans="1:11" ht="25.5" x14ac:dyDescent="0.25">
      <c r="A775" s="2" t="s">
        <v>891</v>
      </c>
      <c r="B775" s="2" t="s">
        <v>2983</v>
      </c>
      <c r="C775" s="2"/>
      <c r="D775" s="29">
        <v>125</v>
      </c>
      <c r="E775" s="30">
        <v>45085</v>
      </c>
      <c r="F775" s="2"/>
      <c r="G775" s="2"/>
      <c r="H775" s="23"/>
      <c r="I775" s="2" t="s">
        <v>7</v>
      </c>
      <c r="J775" s="2" t="s">
        <v>2663</v>
      </c>
      <c r="K775" s="24" t="s">
        <v>2040</v>
      </c>
    </row>
    <row r="776" spans="1:11" ht="25.5" x14ac:dyDescent="0.25">
      <c r="A776" s="2" t="s">
        <v>1196</v>
      </c>
      <c r="B776" s="2" t="s">
        <v>17</v>
      </c>
      <c r="C776" s="2"/>
      <c r="D776" s="29">
        <v>494.4</v>
      </c>
      <c r="E776" s="30">
        <v>45086</v>
      </c>
      <c r="F776" s="2" t="s">
        <v>86</v>
      </c>
      <c r="G776" s="2" t="s">
        <v>87</v>
      </c>
      <c r="H776" s="23">
        <v>36030848</v>
      </c>
      <c r="I776" s="2" t="s">
        <v>23</v>
      </c>
      <c r="J776" s="2" t="s">
        <v>2024</v>
      </c>
      <c r="K776" s="24" t="s">
        <v>2025</v>
      </c>
    </row>
    <row r="777" spans="1:11" ht="25.5" x14ac:dyDescent="0.25">
      <c r="A777" s="1" t="s">
        <v>2986</v>
      </c>
      <c r="B777" s="1" t="s">
        <v>2987</v>
      </c>
      <c r="C777" s="1"/>
      <c r="D777" s="31">
        <v>394</v>
      </c>
      <c r="E777" s="32">
        <v>45086</v>
      </c>
      <c r="F777" s="1" t="s">
        <v>2071</v>
      </c>
      <c r="G777" s="2" t="s">
        <v>2988</v>
      </c>
      <c r="H777" s="23" t="s">
        <v>273</v>
      </c>
      <c r="I777" s="2" t="s">
        <v>7</v>
      </c>
      <c r="J777" s="2" t="s">
        <v>2570</v>
      </c>
      <c r="K777" s="24" t="s">
        <v>2040</v>
      </c>
    </row>
    <row r="778" spans="1:11" ht="25.5" x14ac:dyDescent="0.25">
      <c r="A778" s="2" t="s">
        <v>909</v>
      </c>
      <c r="B778" s="2" t="s">
        <v>243</v>
      </c>
      <c r="C778" s="2"/>
      <c r="D778" s="29">
        <v>129.6</v>
      </c>
      <c r="E778" s="30">
        <v>45089</v>
      </c>
      <c r="F778" s="2" t="s">
        <v>2065</v>
      </c>
      <c r="G778" s="2" t="str">
        <f>VLOOKUP(F778,[1]Dodavatelia!$A:$C,2,FALSE)</f>
        <v>Robotnícka 10, 831 03 Bratislava</v>
      </c>
      <c r="H778" s="23" t="str">
        <f>VLOOKUP(F778,[1]Dodavatelia!$A:$C,3,FALSE)</f>
        <v>44984936</v>
      </c>
      <c r="I778" s="2" t="s">
        <v>20</v>
      </c>
      <c r="J778" s="2" t="s">
        <v>2109</v>
      </c>
      <c r="K778" s="24" t="str">
        <f>VLOOKUP(J778,[1]funkcie!A:C,2,FALSE)</f>
        <v>odborný pracovník chémia</v>
      </c>
    </row>
    <row r="779" spans="1:11" x14ac:dyDescent="0.25">
      <c r="A779" s="2" t="s">
        <v>887</v>
      </c>
      <c r="B779" s="2" t="s">
        <v>14</v>
      </c>
      <c r="C779" s="2"/>
      <c r="D779" s="29">
        <v>961.25</v>
      </c>
      <c r="E779" s="30">
        <v>45089</v>
      </c>
      <c r="F779" s="2" t="s">
        <v>2290</v>
      </c>
      <c r="G779" s="2" t="s">
        <v>57</v>
      </c>
      <c r="H779" s="23" t="s">
        <v>2182</v>
      </c>
      <c r="I779" s="2" t="s">
        <v>9</v>
      </c>
      <c r="J779" s="2" t="s">
        <v>2046</v>
      </c>
      <c r="K779" s="24" t="s">
        <v>2047</v>
      </c>
    </row>
    <row r="780" spans="1:11" ht="25.5" x14ac:dyDescent="0.25">
      <c r="A780" s="2" t="s">
        <v>1013</v>
      </c>
      <c r="B780" s="2" t="s">
        <v>39</v>
      </c>
      <c r="C780" s="2"/>
      <c r="D780" s="29">
        <v>1053.8</v>
      </c>
      <c r="E780" s="30">
        <v>45089</v>
      </c>
      <c r="F780" s="2" t="s">
        <v>86</v>
      </c>
      <c r="G780" s="2" t="s">
        <v>87</v>
      </c>
      <c r="H780" s="23">
        <v>36030848</v>
      </c>
      <c r="I780" s="2" t="s">
        <v>23</v>
      </c>
      <c r="J780" s="2" t="s">
        <v>1996</v>
      </c>
      <c r="K780" s="24" t="s">
        <v>1997</v>
      </c>
    </row>
    <row r="781" spans="1:11" ht="25.5" x14ac:dyDescent="0.25">
      <c r="A781" s="2" t="s">
        <v>874</v>
      </c>
      <c r="B781" s="2" t="s">
        <v>2193</v>
      </c>
      <c r="C781" s="2"/>
      <c r="D781" s="29"/>
      <c r="E781" s="30">
        <v>45089</v>
      </c>
      <c r="F781" s="2" t="s">
        <v>54</v>
      </c>
      <c r="G781" s="2" t="str">
        <f>VLOOKUP(F781,[1]Dodavatelia!$A:$C,2,FALSE)</f>
        <v>Sabinovská 60, 080 01 Prešov</v>
      </c>
      <c r="H781" s="23">
        <f>VLOOKUP(F781,[1]Dodavatelia!$A:$C,3,FALSE)</f>
        <v>44819366</v>
      </c>
      <c r="I781" s="2" t="s">
        <v>2012</v>
      </c>
      <c r="J781" s="2" t="s">
        <v>2016</v>
      </c>
      <c r="K781" s="24" t="str">
        <f>VLOOKUP(J781,[1]funkcie!A:C,2,FALSE)</f>
        <v>administratívny pracovník</v>
      </c>
    </row>
    <row r="782" spans="1:11" x14ac:dyDescent="0.25">
      <c r="A782" s="2" t="s">
        <v>1105</v>
      </c>
      <c r="B782" s="2" t="s">
        <v>79</v>
      </c>
      <c r="C782" s="2"/>
      <c r="D782" s="29">
        <v>61.08</v>
      </c>
      <c r="E782" s="30">
        <v>45089</v>
      </c>
      <c r="F782" s="2" t="s">
        <v>197</v>
      </c>
      <c r="G782" s="2" t="s">
        <v>742</v>
      </c>
      <c r="H782" s="23" t="s">
        <v>2145</v>
      </c>
      <c r="I782" s="2" t="s">
        <v>9</v>
      </c>
      <c r="J782" s="2" t="s">
        <v>2092</v>
      </c>
      <c r="K782" s="24" t="s">
        <v>2093</v>
      </c>
    </row>
    <row r="783" spans="1:11" x14ac:dyDescent="0.25">
      <c r="A783" s="2" t="s">
        <v>962</v>
      </c>
      <c r="B783" s="2" t="s">
        <v>2990</v>
      </c>
      <c r="C783" s="2"/>
      <c r="D783" s="29">
        <v>1100</v>
      </c>
      <c r="E783" s="30">
        <v>45089</v>
      </c>
      <c r="F783" s="2" t="s">
        <v>1984</v>
      </c>
      <c r="G783" s="2" t="s">
        <v>283</v>
      </c>
      <c r="H783" s="23" t="s">
        <v>1985</v>
      </c>
      <c r="I783" s="2" t="s">
        <v>9</v>
      </c>
      <c r="J783" s="2" t="s">
        <v>2046</v>
      </c>
      <c r="K783" s="24" t="s">
        <v>2047</v>
      </c>
    </row>
    <row r="784" spans="1:11" ht="25.5" x14ac:dyDescent="0.25">
      <c r="A784" s="2" t="s">
        <v>925</v>
      </c>
      <c r="B784" s="2" t="s">
        <v>37</v>
      </c>
      <c r="C784" s="2"/>
      <c r="D784" s="29">
        <v>683.7</v>
      </c>
      <c r="E784" s="30">
        <v>45089</v>
      </c>
      <c r="F784" s="2" t="s">
        <v>118</v>
      </c>
      <c r="G784" s="2" t="s">
        <v>119</v>
      </c>
      <c r="H784" s="23">
        <v>35848570</v>
      </c>
      <c r="I784" s="2" t="s">
        <v>23</v>
      </c>
      <c r="J784" s="2" t="s">
        <v>2024</v>
      </c>
      <c r="K784" s="24" t="s">
        <v>2353</v>
      </c>
    </row>
    <row r="785" spans="1:11" ht="25.5" x14ac:dyDescent="0.25">
      <c r="A785" s="2" t="s">
        <v>1048</v>
      </c>
      <c r="B785" s="2" t="s">
        <v>245</v>
      </c>
      <c r="C785" s="2"/>
      <c r="D785" s="29">
        <v>260</v>
      </c>
      <c r="E785" s="30">
        <v>45089</v>
      </c>
      <c r="F785" s="2" t="s">
        <v>2994</v>
      </c>
      <c r="G785" s="2" t="s">
        <v>2995</v>
      </c>
      <c r="H785" s="23"/>
      <c r="I785" s="2" t="s">
        <v>2012</v>
      </c>
      <c r="J785" s="2" t="s">
        <v>2016</v>
      </c>
      <c r="K785" s="24" t="str">
        <f>VLOOKUP(J785,[1]funkcie!A:C,2,FALSE)</f>
        <v>administratívny pracovník</v>
      </c>
    </row>
    <row r="786" spans="1:11" ht="25.5" x14ac:dyDescent="0.25">
      <c r="A786" s="2" t="s">
        <v>989</v>
      </c>
      <c r="B786" s="2" t="s">
        <v>2127</v>
      </c>
      <c r="C786" s="2"/>
      <c r="D786" s="29">
        <v>80.64</v>
      </c>
      <c r="E786" s="30">
        <v>45089</v>
      </c>
      <c r="F786" s="2" t="s">
        <v>2308</v>
      </c>
      <c r="G786" s="2" t="str">
        <f>VLOOKUP(F786,[1]Dodavatelia!$A:$C,2,FALSE)</f>
        <v>Hornočermásnka 4, 949 01 Nitra</v>
      </c>
      <c r="H786" s="23" t="str">
        <f>VLOOKUP(F786,[1]Dodavatelia!$A:$C,3,FALSE)</f>
        <v>34113924</v>
      </c>
      <c r="I786" s="2" t="s">
        <v>20</v>
      </c>
      <c r="J786" s="2" t="s">
        <v>2128</v>
      </c>
      <c r="K786" s="24" t="str">
        <f>VLOOKUP(J786,[1]funkcie!A:C,2,FALSE)</f>
        <v>odborný pracovník chémia</v>
      </c>
    </row>
    <row r="787" spans="1:11" ht="25.5" x14ac:dyDescent="0.25">
      <c r="A787" s="2" t="s">
        <v>931</v>
      </c>
      <c r="B787" s="2" t="s">
        <v>930</v>
      </c>
      <c r="C787" s="2"/>
      <c r="D787" s="29">
        <v>350</v>
      </c>
      <c r="E787" s="30">
        <v>45089</v>
      </c>
      <c r="F787" s="2" t="s">
        <v>251</v>
      </c>
      <c r="G787" s="2" t="s">
        <v>252</v>
      </c>
      <c r="H787" s="23">
        <v>35872161</v>
      </c>
      <c r="I787" s="2" t="s">
        <v>23</v>
      </c>
      <c r="J787" s="2" t="s">
        <v>2024</v>
      </c>
      <c r="K787" s="24" t="s">
        <v>2025</v>
      </c>
    </row>
    <row r="788" spans="1:11" x14ac:dyDescent="0.25">
      <c r="A788" s="2" t="s">
        <v>867</v>
      </c>
      <c r="B788" s="2" t="s">
        <v>14</v>
      </c>
      <c r="C788" s="2"/>
      <c r="D788" s="29">
        <v>799.62</v>
      </c>
      <c r="E788" s="30">
        <v>45089</v>
      </c>
      <c r="F788" s="2" t="s">
        <v>210</v>
      </c>
      <c r="G788" s="2" t="s">
        <v>211</v>
      </c>
      <c r="H788" s="23" t="s">
        <v>2085</v>
      </c>
      <c r="I788" s="2" t="s">
        <v>9</v>
      </c>
      <c r="J788" s="2" t="s">
        <v>2044</v>
      </c>
      <c r="K788" s="24" t="s">
        <v>1987</v>
      </c>
    </row>
    <row r="789" spans="1:11" x14ac:dyDescent="0.25">
      <c r="A789" s="2" t="s">
        <v>981</v>
      </c>
      <c r="B789" s="2" t="s">
        <v>2991</v>
      </c>
      <c r="C789" s="2"/>
      <c r="D789" s="29">
        <v>148.97999999999999</v>
      </c>
      <c r="E789" s="30">
        <v>45089</v>
      </c>
      <c r="F789" s="2" t="s">
        <v>2992</v>
      </c>
      <c r="G789" s="2" t="s">
        <v>2993</v>
      </c>
      <c r="H789" s="23" t="s">
        <v>2091</v>
      </c>
      <c r="I789" s="2" t="s">
        <v>9</v>
      </c>
      <c r="J789" s="2" t="s">
        <v>2092</v>
      </c>
      <c r="K789" s="24" t="s">
        <v>2093</v>
      </c>
    </row>
    <row r="790" spans="1:11" x14ac:dyDescent="0.25">
      <c r="A790" s="2" t="s">
        <v>946</v>
      </c>
      <c r="B790" s="2" t="s">
        <v>14</v>
      </c>
      <c r="C790" s="2"/>
      <c r="D790" s="29">
        <v>360</v>
      </c>
      <c r="E790" s="30">
        <v>45089</v>
      </c>
      <c r="F790" s="2" t="s">
        <v>320</v>
      </c>
      <c r="G790" s="2" t="s">
        <v>2989</v>
      </c>
      <c r="H790" s="23" t="s">
        <v>2077</v>
      </c>
      <c r="I790" s="2" t="s">
        <v>9</v>
      </c>
      <c r="J790" s="2" t="s">
        <v>2034</v>
      </c>
      <c r="K790" s="24" t="s">
        <v>2035</v>
      </c>
    </row>
    <row r="791" spans="1:11" ht="25.5" x14ac:dyDescent="0.25">
      <c r="A791" s="2" t="s">
        <v>1115</v>
      </c>
      <c r="B791" s="2" t="s">
        <v>2095</v>
      </c>
      <c r="C791" s="2"/>
      <c r="D791" s="29">
        <v>184.34</v>
      </c>
      <c r="E791" s="30">
        <v>45089</v>
      </c>
      <c r="F791" s="2" t="s">
        <v>2722</v>
      </c>
      <c r="G791" s="2" t="str">
        <f>VLOOKUP(F791,[1]Dodavatelia!$A:$C,2,FALSE)</f>
        <v>Mariánske námestie 29/6, 010 01 Žilina</v>
      </c>
      <c r="H791" s="23" t="str">
        <f>VLOOKUP(F791,[1]Dodavatelia!$A:$C,3,FALSE)</f>
        <v>00692468</v>
      </c>
      <c r="I791" s="2" t="s">
        <v>2012</v>
      </c>
      <c r="J791" s="2" t="s">
        <v>2013</v>
      </c>
      <c r="K791" s="24" t="str">
        <f>VLOOKUP(J791,[1]funkcie!A:C,2,FALSE)</f>
        <v>odborný pracovník hygiena potravín</v>
      </c>
    </row>
    <row r="792" spans="1:11" ht="25.5" x14ac:dyDescent="0.25">
      <c r="A792" s="2" t="s">
        <v>1200</v>
      </c>
      <c r="B792" s="2" t="s">
        <v>17</v>
      </c>
      <c r="C792" s="1"/>
      <c r="D792" s="31">
        <v>1958.4</v>
      </c>
      <c r="E792" s="32">
        <v>45089</v>
      </c>
      <c r="F792" s="1" t="s">
        <v>1607</v>
      </c>
      <c r="G792" s="1" t="s">
        <v>2100</v>
      </c>
      <c r="H792" s="34" t="s">
        <v>2249</v>
      </c>
      <c r="I792" s="1" t="s">
        <v>23</v>
      </c>
      <c r="J792" s="1" t="s">
        <v>2024</v>
      </c>
      <c r="K792" s="33" t="s">
        <v>2025</v>
      </c>
    </row>
    <row r="793" spans="1:11" x14ac:dyDescent="0.25">
      <c r="A793" s="2" t="s">
        <v>854</v>
      </c>
      <c r="B793" s="2" t="s">
        <v>394</v>
      </c>
      <c r="C793" s="2"/>
      <c r="D793" s="29">
        <v>342</v>
      </c>
      <c r="E793" s="30">
        <v>45089</v>
      </c>
      <c r="F793" s="2" t="s">
        <v>524</v>
      </c>
      <c r="G793" s="2" t="s">
        <v>525</v>
      </c>
      <c r="H793" s="23" t="s">
        <v>2152</v>
      </c>
      <c r="I793" s="2" t="s">
        <v>9</v>
      </c>
      <c r="J793" s="2" t="s">
        <v>2229</v>
      </c>
      <c r="K793" s="24" t="s">
        <v>1987</v>
      </c>
    </row>
    <row r="794" spans="1:11" x14ac:dyDescent="0.25">
      <c r="A794" s="2" t="s">
        <v>886</v>
      </c>
      <c r="B794" s="2" t="s">
        <v>895</v>
      </c>
      <c r="C794" s="2"/>
      <c r="D794" s="29">
        <v>131.5</v>
      </c>
      <c r="E794" s="30">
        <v>45089</v>
      </c>
      <c r="F794" s="2" t="s">
        <v>49</v>
      </c>
      <c r="G794" s="2" t="s">
        <v>50</v>
      </c>
      <c r="H794" s="23" t="s">
        <v>2086</v>
      </c>
      <c r="I794" s="2" t="s">
        <v>9</v>
      </c>
      <c r="J794" s="2" t="s">
        <v>1986</v>
      </c>
      <c r="K794" s="24" t="s">
        <v>1989</v>
      </c>
    </row>
    <row r="795" spans="1:11" ht="25.5" x14ac:dyDescent="0.25">
      <c r="A795" s="2" t="s">
        <v>1000</v>
      </c>
      <c r="B795" s="2" t="s">
        <v>2019</v>
      </c>
      <c r="C795" s="2"/>
      <c r="D795" s="29">
        <v>125</v>
      </c>
      <c r="E795" s="30">
        <v>45090</v>
      </c>
      <c r="F795" s="2" t="s">
        <v>1001</v>
      </c>
      <c r="G795" s="2" t="s">
        <v>2996</v>
      </c>
      <c r="H795" s="23"/>
      <c r="I795" s="2" t="s">
        <v>20</v>
      </c>
      <c r="J795" s="2" t="s">
        <v>1983</v>
      </c>
      <c r="K795" s="24" t="str">
        <f>VLOOKUP(J795,[1]funkcie!A:C,2,FALSE)</f>
        <v>odborný pracovník chémia</v>
      </c>
    </row>
    <row r="796" spans="1:11" ht="25.5" x14ac:dyDescent="0.25">
      <c r="A796" s="2" t="s">
        <v>1033</v>
      </c>
      <c r="B796" s="2" t="s">
        <v>243</v>
      </c>
      <c r="C796" s="2"/>
      <c r="D796" s="29">
        <v>349.92</v>
      </c>
      <c r="E796" s="30">
        <v>45090</v>
      </c>
      <c r="F796" s="2" t="s">
        <v>229</v>
      </c>
      <c r="G796" s="2" t="str">
        <f>VLOOKUP(F796,[1]Dodavatelia!$A:$C,2,FALSE)</f>
        <v>Nobelova 34, 831 02 Bratislava</v>
      </c>
      <c r="H796" s="23">
        <f>VLOOKUP(F796,[1]Dodavatelia!$A:$C,3,FALSE)</f>
        <v>62914511</v>
      </c>
      <c r="I796" s="2" t="s">
        <v>20</v>
      </c>
      <c r="J796" s="2" t="s">
        <v>2109</v>
      </c>
      <c r="K796" s="24" t="str">
        <f>VLOOKUP(J796,[1]funkcie!A:C,2,FALSE)</f>
        <v>odborný pracovník chémia</v>
      </c>
    </row>
    <row r="797" spans="1:11" ht="25.5" x14ac:dyDescent="0.25">
      <c r="A797" s="2" t="s">
        <v>2998</v>
      </c>
      <c r="B797" s="2" t="s">
        <v>940</v>
      </c>
      <c r="C797" s="2"/>
      <c r="D797" s="29">
        <v>250</v>
      </c>
      <c r="E797" s="30">
        <v>45090</v>
      </c>
      <c r="F797" s="2" t="s">
        <v>941</v>
      </c>
      <c r="G797" s="2" t="s">
        <v>2157</v>
      </c>
      <c r="H797" s="23">
        <v>30575222</v>
      </c>
      <c r="I797" s="2" t="s">
        <v>23</v>
      </c>
      <c r="J797" s="2" t="s">
        <v>1998</v>
      </c>
      <c r="K797" s="24" t="s">
        <v>1999</v>
      </c>
    </row>
    <row r="798" spans="1:11" ht="25.5" x14ac:dyDescent="0.25">
      <c r="A798" s="2" t="s">
        <v>967</v>
      </c>
      <c r="B798" s="2" t="s">
        <v>19</v>
      </c>
      <c r="C798" s="2"/>
      <c r="D798" s="29">
        <v>103.2</v>
      </c>
      <c r="E798" s="30">
        <v>45090</v>
      </c>
      <c r="F798" s="2" t="s">
        <v>1993</v>
      </c>
      <c r="G798" s="2" t="str">
        <f>VLOOKUP(F798,[1]Dodavatelia!$A:$C,2,FALSE)</f>
        <v>Bytčická 16, 010 01 Žilina</v>
      </c>
      <c r="H798" s="23">
        <f>VLOOKUP(F798,[1]Dodavatelia!$A:$C,3,FALSE)</f>
        <v>36373354</v>
      </c>
      <c r="I798" s="2" t="s">
        <v>20</v>
      </c>
      <c r="J798" s="2" t="s">
        <v>2023</v>
      </c>
      <c r="K798" s="24" t="str">
        <f>VLOOKUP(J798,[1]funkcie!A:C,2,FALSE)</f>
        <v>odborný pracovník chémia</v>
      </c>
    </row>
    <row r="799" spans="1:11" ht="25.5" x14ac:dyDescent="0.25">
      <c r="A799" s="2" t="s">
        <v>1025</v>
      </c>
      <c r="B799" s="2" t="s">
        <v>1018</v>
      </c>
      <c r="C799" s="2"/>
      <c r="D799" s="29">
        <v>1956</v>
      </c>
      <c r="E799" s="30">
        <v>45090</v>
      </c>
      <c r="F799" s="2" t="s">
        <v>1949</v>
      </c>
      <c r="G799" s="2" t="s">
        <v>820</v>
      </c>
      <c r="H799" s="23">
        <v>36365556</v>
      </c>
      <c r="I799" s="2" t="s">
        <v>23</v>
      </c>
      <c r="J799" s="2" t="s">
        <v>1996</v>
      </c>
      <c r="K799" s="24" t="s">
        <v>1997</v>
      </c>
    </row>
    <row r="800" spans="1:11" ht="25.5" x14ac:dyDescent="0.25">
      <c r="A800" s="2" t="s">
        <v>1046</v>
      </c>
      <c r="B800" s="2" t="s">
        <v>355</v>
      </c>
      <c r="C800" s="2"/>
      <c r="D800" s="29">
        <v>414.72</v>
      </c>
      <c r="E800" s="30">
        <v>45090</v>
      </c>
      <c r="F800" s="2" t="s">
        <v>2308</v>
      </c>
      <c r="G800" s="2" t="str">
        <f>VLOOKUP(F800,[1]Dodavatelia!$A:$C,2,FALSE)</f>
        <v>Hornočermásnka 4, 949 01 Nitra</v>
      </c>
      <c r="H800" s="23" t="str">
        <f>VLOOKUP(F800,[1]Dodavatelia!$A:$C,3,FALSE)</f>
        <v>34113924</v>
      </c>
      <c r="I800" s="2" t="s">
        <v>20</v>
      </c>
      <c r="J800" s="2" t="s">
        <v>2006</v>
      </c>
      <c r="K800" s="24" t="str">
        <f>VLOOKUP(J800,[1]funkcie!A:C,2,FALSE)</f>
        <v>odborný pracovník bakteriológia</v>
      </c>
    </row>
    <row r="801" spans="1:11" ht="25.5" x14ac:dyDescent="0.25">
      <c r="A801" s="2" t="s">
        <v>1004</v>
      </c>
      <c r="B801" s="2" t="s">
        <v>120</v>
      </c>
      <c r="C801" s="2"/>
      <c r="D801" s="29">
        <v>1719.6</v>
      </c>
      <c r="E801" s="30">
        <v>45090</v>
      </c>
      <c r="F801" s="2" t="s">
        <v>2094</v>
      </c>
      <c r="G801" s="2" t="str">
        <f>VLOOKUP(F801,[1]Dodavatelia!$A:$C,2,FALSE)</f>
        <v>Seberíniho 1, 821 03 Bratislava</v>
      </c>
      <c r="H801" s="23" t="str">
        <f>VLOOKUP(F801,[1]Dodavatelia!$A:$C,3,FALSE)</f>
        <v>31346448</v>
      </c>
      <c r="I801" s="2" t="s">
        <v>20</v>
      </c>
      <c r="J801" s="2" t="s">
        <v>2408</v>
      </c>
      <c r="K801" s="24" t="str">
        <f>VLOOKUP(J801,[1]funkcie!A:C,2,FALSE)</f>
        <v>odborný pracovník bakteriológia</v>
      </c>
    </row>
    <row r="802" spans="1:11" ht="25.5" x14ac:dyDescent="0.25">
      <c r="A802" s="2" t="s">
        <v>1091</v>
      </c>
      <c r="B802" s="2" t="s">
        <v>2393</v>
      </c>
      <c r="C802" s="2"/>
      <c r="D802" s="29">
        <v>263.57</v>
      </c>
      <c r="E802" s="30">
        <v>45090</v>
      </c>
      <c r="F802" s="2" t="s">
        <v>2094</v>
      </c>
      <c r="G802" s="2" t="str">
        <f>VLOOKUP(F802,[1]Dodavatelia!$A:$C,2,FALSE)</f>
        <v>Seberíniho 1, 821 03 Bratislava</v>
      </c>
      <c r="H802" s="23" t="str">
        <f>VLOOKUP(F802,[1]Dodavatelia!$A:$C,3,FALSE)</f>
        <v>31346448</v>
      </c>
      <c r="I802" s="2" t="s">
        <v>20</v>
      </c>
      <c r="J802" s="2" t="s">
        <v>1971</v>
      </c>
      <c r="K802" s="24" t="str">
        <f>VLOOKUP(J802,[1]funkcie!A:C,2,FALSE)</f>
        <v>odborný pracovník hygiena potravín</v>
      </c>
    </row>
    <row r="803" spans="1:11" ht="25.5" x14ac:dyDescent="0.25">
      <c r="A803" s="2" t="s">
        <v>1005</v>
      </c>
      <c r="B803" s="2" t="s">
        <v>2393</v>
      </c>
      <c r="C803" s="2"/>
      <c r="D803" s="29">
        <v>1882.81</v>
      </c>
      <c r="E803" s="30">
        <v>45090</v>
      </c>
      <c r="F803" s="2" t="s">
        <v>2094</v>
      </c>
      <c r="G803" s="2" t="str">
        <f>VLOOKUP(F803,[1]Dodavatelia!$A:$C,2,FALSE)</f>
        <v>Seberíniho 1, 821 03 Bratislava</v>
      </c>
      <c r="H803" s="23" t="str">
        <f>VLOOKUP(F803,[1]Dodavatelia!$A:$C,3,FALSE)</f>
        <v>31346448</v>
      </c>
      <c r="I803" s="2" t="s">
        <v>20</v>
      </c>
      <c r="J803" s="2" t="s">
        <v>1994</v>
      </c>
      <c r="K803" s="24" t="str">
        <f>VLOOKUP(J803,[1]funkcie!A:C,2,FALSE)</f>
        <v>odborný pracovník chémia</v>
      </c>
    </row>
    <row r="804" spans="1:11" ht="25.5" x14ac:dyDescent="0.25">
      <c r="A804" s="2" t="s">
        <v>902</v>
      </c>
      <c r="B804" s="2" t="s">
        <v>2997</v>
      </c>
      <c r="C804" s="2"/>
      <c r="D804" s="29">
        <v>278.72000000000003</v>
      </c>
      <c r="E804" s="30">
        <v>45090</v>
      </c>
      <c r="F804" s="2" t="s">
        <v>312</v>
      </c>
      <c r="G804" s="2" t="s">
        <v>313</v>
      </c>
      <c r="H804" s="23">
        <v>36652983</v>
      </c>
      <c r="I804" s="2" t="s">
        <v>23</v>
      </c>
      <c r="J804" s="2" t="s">
        <v>2090</v>
      </c>
      <c r="K804" s="24" t="s">
        <v>1978</v>
      </c>
    </row>
    <row r="805" spans="1:11" x14ac:dyDescent="0.25">
      <c r="A805" s="2" t="s">
        <v>1064</v>
      </c>
      <c r="B805" s="2" t="s">
        <v>2999</v>
      </c>
      <c r="C805" s="2"/>
      <c r="D805" s="29">
        <v>2500</v>
      </c>
      <c r="E805" s="30">
        <v>45091</v>
      </c>
      <c r="F805" s="2" t="s">
        <v>70</v>
      </c>
      <c r="G805" s="2" t="s">
        <v>71</v>
      </c>
      <c r="H805" s="23">
        <v>36033693</v>
      </c>
      <c r="I805" s="2" t="s">
        <v>23</v>
      </c>
      <c r="J805" s="2" t="s">
        <v>1998</v>
      </c>
      <c r="K805" s="24" t="s">
        <v>1999</v>
      </c>
    </row>
    <row r="806" spans="1:11" x14ac:dyDescent="0.25">
      <c r="A806" s="2" t="s">
        <v>939</v>
      </c>
      <c r="B806" s="2" t="s">
        <v>90</v>
      </c>
      <c r="C806" s="2"/>
      <c r="D806" s="29">
        <v>1500</v>
      </c>
      <c r="E806" s="30">
        <v>45091</v>
      </c>
      <c r="F806" s="2" t="s">
        <v>70</v>
      </c>
      <c r="G806" s="2" t="s">
        <v>71</v>
      </c>
      <c r="H806" s="23">
        <v>36033693</v>
      </c>
      <c r="I806" s="2" t="s">
        <v>23</v>
      </c>
      <c r="J806" s="2" t="s">
        <v>1998</v>
      </c>
      <c r="K806" s="24" t="s">
        <v>1999</v>
      </c>
    </row>
    <row r="807" spans="1:11" ht="25.5" x14ac:dyDescent="0.25">
      <c r="A807" s="2" t="s">
        <v>1360</v>
      </c>
      <c r="B807" s="2" t="s">
        <v>59</v>
      </c>
      <c r="C807" s="2"/>
      <c r="D807" s="29">
        <v>109.92</v>
      </c>
      <c r="E807" s="30">
        <v>45091</v>
      </c>
      <c r="F807" s="2" t="s">
        <v>402</v>
      </c>
      <c r="G807" s="2" t="str">
        <f>VLOOKUP(F807,[1]Dodavatelia!$A:$C,2,FALSE)</f>
        <v>Dvořákovo nábrežie 7529/4E, 811 02 Bratislava</v>
      </c>
      <c r="H807" s="23">
        <f>VLOOKUP(F807,[1]Dodavatelia!$A:$C,3,FALSE)</f>
        <v>31338101</v>
      </c>
      <c r="I807" s="2" t="s">
        <v>20</v>
      </c>
      <c r="J807" s="2" t="s">
        <v>1994</v>
      </c>
      <c r="K807" s="24" t="str">
        <f>VLOOKUP(J807,[1]funkcie!A:C,2,FALSE)</f>
        <v>odborný pracovník chémia</v>
      </c>
    </row>
    <row r="808" spans="1:11" x14ac:dyDescent="0.25">
      <c r="A808" s="2" t="s">
        <v>835</v>
      </c>
      <c r="B808" s="2" t="s">
        <v>17</v>
      </c>
      <c r="C808" s="2"/>
      <c r="D808" s="29">
        <v>95.03</v>
      </c>
      <c r="E808" s="30">
        <v>45091</v>
      </c>
      <c r="F808" s="2" t="s">
        <v>763</v>
      </c>
      <c r="G808" s="2" t="s">
        <v>764</v>
      </c>
      <c r="H808" s="23">
        <v>28287592</v>
      </c>
      <c r="I808" s="2" t="s">
        <v>23</v>
      </c>
      <c r="J808" s="2" t="s">
        <v>2359</v>
      </c>
      <c r="K808" s="24" t="s">
        <v>2088</v>
      </c>
    </row>
    <row r="809" spans="1:11" x14ac:dyDescent="0.25">
      <c r="A809" s="2" t="s">
        <v>1028</v>
      </c>
      <c r="B809" s="2" t="s">
        <v>59</v>
      </c>
      <c r="C809" s="2"/>
      <c r="D809" s="29">
        <v>635.79999999999995</v>
      </c>
      <c r="E809" s="30">
        <v>45092</v>
      </c>
      <c r="F809" s="2" t="s">
        <v>189</v>
      </c>
      <c r="G809" s="2" t="s">
        <v>190</v>
      </c>
      <c r="H809" s="23" t="s">
        <v>2207</v>
      </c>
      <c r="I809" s="2" t="s">
        <v>9</v>
      </c>
      <c r="J809" s="2" t="s">
        <v>1991</v>
      </c>
      <c r="K809" s="24" t="s">
        <v>1987</v>
      </c>
    </row>
    <row r="810" spans="1:11" ht="25.5" x14ac:dyDescent="0.25">
      <c r="A810" s="2" t="s">
        <v>1010</v>
      </c>
      <c r="B810" s="2" t="s">
        <v>2314</v>
      </c>
      <c r="C810" s="2"/>
      <c r="D810" s="29">
        <v>612</v>
      </c>
      <c r="E810" s="30">
        <v>45092</v>
      </c>
      <c r="F810" s="2" t="s">
        <v>2233</v>
      </c>
      <c r="G810" s="2" t="s">
        <v>2691</v>
      </c>
      <c r="H810" s="23" t="s">
        <v>2235</v>
      </c>
      <c r="I810" s="2" t="s">
        <v>7</v>
      </c>
      <c r="J810" s="2" t="s">
        <v>2566</v>
      </c>
      <c r="K810" s="24" t="s">
        <v>2040</v>
      </c>
    </row>
    <row r="811" spans="1:11" ht="25.5" x14ac:dyDescent="0.25">
      <c r="A811" s="2" t="s">
        <v>1215</v>
      </c>
      <c r="B811" s="2" t="s">
        <v>3011</v>
      </c>
      <c r="C811" s="2"/>
      <c r="D811" s="29">
        <v>330</v>
      </c>
      <c r="E811" s="30">
        <v>45092</v>
      </c>
      <c r="F811" s="2" t="s">
        <v>2194</v>
      </c>
      <c r="G811" s="2" t="s">
        <v>2666</v>
      </c>
      <c r="H811" s="23" t="s">
        <v>2195</v>
      </c>
      <c r="I811" s="2" t="s">
        <v>7</v>
      </c>
      <c r="J811" s="2" t="s">
        <v>2570</v>
      </c>
      <c r="K811" s="24" t="s">
        <v>2040</v>
      </c>
    </row>
    <row r="812" spans="1:11" ht="25.5" x14ac:dyDescent="0.25">
      <c r="A812" s="2" t="s">
        <v>951</v>
      </c>
      <c r="B812" s="2" t="s">
        <v>3012</v>
      </c>
      <c r="C812" s="2"/>
      <c r="D812" s="29">
        <v>240</v>
      </c>
      <c r="E812" s="30">
        <v>45092</v>
      </c>
      <c r="F812" s="2" t="s">
        <v>150</v>
      </c>
      <c r="G812" s="2" t="s">
        <v>2669</v>
      </c>
      <c r="H812" s="23" t="s">
        <v>2162</v>
      </c>
      <c r="I812" s="2" t="s">
        <v>7</v>
      </c>
      <c r="J812" s="2" t="s">
        <v>2070</v>
      </c>
      <c r="K812" s="24" t="s">
        <v>2668</v>
      </c>
    </row>
    <row r="813" spans="1:11" ht="25.5" x14ac:dyDescent="0.25">
      <c r="A813" s="2" t="s">
        <v>949</v>
      </c>
      <c r="B813" s="2" t="s">
        <v>3013</v>
      </c>
      <c r="C813" s="2"/>
      <c r="D813" s="29">
        <v>391.2</v>
      </c>
      <c r="E813" s="30">
        <v>45092</v>
      </c>
      <c r="F813" s="2" t="s">
        <v>2020</v>
      </c>
      <c r="G813" s="2" t="s">
        <v>2639</v>
      </c>
      <c r="H813" s="23" t="s">
        <v>2147</v>
      </c>
      <c r="I813" s="2" t="s">
        <v>7</v>
      </c>
      <c r="J813" s="2" t="s">
        <v>2514</v>
      </c>
      <c r="K813" s="24" t="s">
        <v>2040</v>
      </c>
    </row>
    <row r="814" spans="1:11" x14ac:dyDescent="0.25">
      <c r="A814" s="2" t="s">
        <v>898</v>
      </c>
      <c r="B814" s="2" t="s">
        <v>3009</v>
      </c>
      <c r="C814" s="2"/>
      <c r="D814" s="29">
        <v>748</v>
      </c>
      <c r="E814" s="30">
        <v>45092</v>
      </c>
      <c r="F814" s="2" t="s">
        <v>237</v>
      </c>
      <c r="G814" s="2" t="s">
        <v>3010</v>
      </c>
      <c r="H814" s="23"/>
      <c r="I814" s="2" t="s">
        <v>9</v>
      </c>
      <c r="J814" s="2" t="s">
        <v>1986</v>
      </c>
      <c r="K814" s="24" t="s">
        <v>1989</v>
      </c>
    </row>
    <row r="815" spans="1:11" x14ac:dyDescent="0.25">
      <c r="A815" s="2" t="s">
        <v>3004</v>
      </c>
      <c r="B815" s="2" t="s">
        <v>201</v>
      </c>
      <c r="C815" s="2"/>
      <c r="D815" s="29">
        <v>257.27</v>
      </c>
      <c r="E815" s="30">
        <v>45092</v>
      </c>
      <c r="F815" s="2" t="s">
        <v>3005</v>
      </c>
      <c r="G815" s="2" t="s">
        <v>232</v>
      </c>
      <c r="H815" s="23" t="s">
        <v>2276</v>
      </c>
      <c r="I815" s="2" t="s">
        <v>9</v>
      </c>
      <c r="J815" s="2" t="s">
        <v>2049</v>
      </c>
      <c r="K815" s="24" t="s">
        <v>3006</v>
      </c>
    </row>
    <row r="816" spans="1:11" x14ac:dyDescent="0.25">
      <c r="A816" s="2" t="s">
        <v>1143</v>
      </c>
      <c r="B816" s="2" t="s">
        <v>79</v>
      </c>
      <c r="C816" s="2"/>
      <c r="D816" s="29">
        <v>60</v>
      </c>
      <c r="E816" s="30">
        <v>45092</v>
      </c>
      <c r="F816" s="2" t="s">
        <v>1144</v>
      </c>
      <c r="G816" s="2" t="s">
        <v>1145</v>
      </c>
      <c r="H816" s="23"/>
      <c r="I816" s="2" t="s">
        <v>9</v>
      </c>
      <c r="J816" s="2" t="s">
        <v>2092</v>
      </c>
      <c r="K816" s="24" t="s">
        <v>2093</v>
      </c>
    </row>
    <row r="817" spans="1:11" ht="25.5" x14ac:dyDescent="0.25">
      <c r="A817" s="2" t="s">
        <v>1026</v>
      </c>
      <c r="B817" s="2" t="s">
        <v>3014</v>
      </c>
      <c r="C817" s="2"/>
      <c r="D817" s="29">
        <v>324.5</v>
      </c>
      <c r="E817" s="30">
        <v>45092</v>
      </c>
      <c r="F817" s="2" t="s">
        <v>2116</v>
      </c>
      <c r="G817" s="2" t="s">
        <v>2313</v>
      </c>
      <c r="H817" s="23" t="s">
        <v>1985</v>
      </c>
      <c r="I817" s="2" t="s">
        <v>7</v>
      </c>
      <c r="J817" s="2" t="s">
        <v>2570</v>
      </c>
      <c r="K817" s="24" t="s">
        <v>2040</v>
      </c>
    </row>
    <row r="818" spans="1:11" x14ac:dyDescent="0.25">
      <c r="A818" s="2" t="s">
        <v>1188</v>
      </c>
      <c r="B818" s="2" t="s">
        <v>3007</v>
      </c>
      <c r="C818" s="2"/>
      <c r="D818" s="29">
        <v>260</v>
      </c>
      <c r="E818" s="30">
        <v>45092</v>
      </c>
      <c r="F818" s="2" t="s">
        <v>3008</v>
      </c>
      <c r="G818" s="2" t="s">
        <v>1190</v>
      </c>
      <c r="H818" s="23"/>
      <c r="I818" s="2" t="s">
        <v>9</v>
      </c>
      <c r="J818" s="2" t="s">
        <v>2034</v>
      </c>
      <c r="K818" s="24" t="s">
        <v>2035</v>
      </c>
    </row>
    <row r="819" spans="1:11" ht="25.5" x14ac:dyDescent="0.25">
      <c r="A819" s="2" t="s">
        <v>1066</v>
      </c>
      <c r="B819" s="2" t="s">
        <v>3015</v>
      </c>
      <c r="C819" s="2"/>
      <c r="D819" s="29">
        <v>1844</v>
      </c>
      <c r="E819" s="30">
        <v>45092</v>
      </c>
      <c r="F819" s="2" t="s">
        <v>2126</v>
      </c>
      <c r="G819" s="2" t="s">
        <v>2340</v>
      </c>
      <c r="H819" s="23" t="s">
        <v>2091</v>
      </c>
      <c r="I819" s="2" t="s">
        <v>7</v>
      </c>
      <c r="J819" s="2" t="s">
        <v>2570</v>
      </c>
      <c r="K819" s="24" t="s">
        <v>2040</v>
      </c>
    </row>
    <row r="820" spans="1:11" x14ac:dyDescent="0.25">
      <c r="A820" s="2" t="s">
        <v>1079</v>
      </c>
      <c r="B820" s="2" t="s">
        <v>37</v>
      </c>
      <c r="C820" s="2"/>
      <c r="D820" s="29">
        <v>3849.6</v>
      </c>
      <c r="E820" s="30">
        <v>45092</v>
      </c>
      <c r="F820" s="2" t="s">
        <v>417</v>
      </c>
      <c r="G820" s="2" t="s">
        <v>418</v>
      </c>
      <c r="H820" s="23">
        <v>35908645</v>
      </c>
      <c r="I820" s="2" t="s">
        <v>23</v>
      </c>
      <c r="J820" s="2" t="s">
        <v>1977</v>
      </c>
      <c r="K820" s="24" t="s">
        <v>1978</v>
      </c>
    </row>
    <row r="821" spans="1:11" x14ac:dyDescent="0.25">
      <c r="A821" s="2" t="s">
        <v>1579</v>
      </c>
      <c r="B821" s="2" t="s">
        <v>37</v>
      </c>
      <c r="C821" s="2"/>
      <c r="D821" s="29">
        <v>3500.16</v>
      </c>
      <c r="E821" s="30">
        <v>45092</v>
      </c>
      <c r="F821" s="2" t="s">
        <v>417</v>
      </c>
      <c r="G821" s="2" t="s">
        <v>418</v>
      </c>
      <c r="H821" s="23">
        <v>35908645</v>
      </c>
      <c r="I821" s="2" t="s">
        <v>23</v>
      </c>
      <c r="J821" s="2" t="s">
        <v>1977</v>
      </c>
      <c r="K821" s="24" t="s">
        <v>1978</v>
      </c>
    </row>
    <row r="822" spans="1:11" ht="25.5" x14ac:dyDescent="0.25">
      <c r="A822" s="2" t="s">
        <v>1012</v>
      </c>
      <c r="B822" s="2" t="s">
        <v>37</v>
      </c>
      <c r="C822" s="2"/>
      <c r="D822" s="29">
        <v>7471.2</v>
      </c>
      <c r="E822" s="30">
        <v>45092</v>
      </c>
      <c r="F822" s="2" t="s">
        <v>417</v>
      </c>
      <c r="G822" s="2" t="s">
        <v>418</v>
      </c>
      <c r="H822" s="23">
        <v>35908645</v>
      </c>
      <c r="I822" s="2" t="s">
        <v>23</v>
      </c>
      <c r="J822" s="2" t="s">
        <v>1996</v>
      </c>
      <c r="K822" s="24" t="s">
        <v>1997</v>
      </c>
    </row>
    <row r="823" spans="1:11" x14ac:dyDescent="0.25">
      <c r="A823" s="2" t="s">
        <v>3000</v>
      </c>
      <c r="B823" s="2" t="s">
        <v>79</v>
      </c>
      <c r="C823" s="2"/>
      <c r="D823" s="29">
        <v>350</v>
      </c>
      <c r="E823" s="30">
        <v>45092</v>
      </c>
      <c r="F823" s="2" t="s">
        <v>3001</v>
      </c>
      <c r="G823" s="2" t="s">
        <v>3002</v>
      </c>
      <c r="H823" s="23" t="s">
        <v>3003</v>
      </c>
      <c r="I823" s="2" t="s">
        <v>9</v>
      </c>
      <c r="J823" s="2" t="s">
        <v>2034</v>
      </c>
      <c r="K823" s="24" t="s">
        <v>2035</v>
      </c>
    </row>
    <row r="824" spans="1:11" ht="25.5" x14ac:dyDescent="0.25">
      <c r="A824" s="2" t="s">
        <v>1083</v>
      </c>
      <c r="B824" s="2" t="s">
        <v>3013</v>
      </c>
      <c r="C824" s="2"/>
      <c r="D824" s="29">
        <v>178</v>
      </c>
      <c r="E824" s="30">
        <v>45092</v>
      </c>
      <c r="F824" s="2" t="s">
        <v>2206</v>
      </c>
      <c r="G824" s="2" t="s">
        <v>2315</v>
      </c>
      <c r="H824" s="23" t="s">
        <v>2207</v>
      </c>
      <c r="I824" s="2" t="s">
        <v>7</v>
      </c>
      <c r="J824" s="2" t="s">
        <v>2514</v>
      </c>
      <c r="K824" s="24" t="s">
        <v>2040</v>
      </c>
    </row>
    <row r="825" spans="1:11" x14ac:dyDescent="0.25">
      <c r="A825" s="2" t="s">
        <v>1014</v>
      </c>
      <c r="B825" s="2" t="s">
        <v>90</v>
      </c>
      <c r="C825" s="2"/>
      <c r="D825" s="29">
        <v>1500</v>
      </c>
      <c r="E825" s="30">
        <v>45093</v>
      </c>
      <c r="F825" s="2" t="s">
        <v>70</v>
      </c>
      <c r="G825" s="2" t="s">
        <v>71</v>
      </c>
      <c r="H825" s="23">
        <v>36033693</v>
      </c>
      <c r="I825" s="2" t="s">
        <v>23</v>
      </c>
      <c r="J825" s="2" t="s">
        <v>1998</v>
      </c>
      <c r="K825" s="24" t="s">
        <v>1999</v>
      </c>
    </row>
    <row r="826" spans="1:11" ht="25.5" x14ac:dyDescent="0.25">
      <c r="A826" s="2" t="s">
        <v>1017</v>
      </c>
      <c r="B826" s="2" t="s">
        <v>37</v>
      </c>
      <c r="C826" s="2"/>
      <c r="D826" s="29">
        <v>11100</v>
      </c>
      <c r="E826" s="30">
        <v>45093</v>
      </c>
      <c r="F826" s="2" t="s">
        <v>417</v>
      </c>
      <c r="G826" s="2" t="s">
        <v>418</v>
      </c>
      <c r="H826" s="23">
        <v>35908645</v>
      </c>
      <c r="I826" s="2" t="s">
        <v>23</v>
      </c>
      <c r="J826" s="2" t="s">
        <v>2062</v>
      </c>
      <c r="K826" s="24" t="s">
        <v>2063</v>
      </c>
    </row>
    <row r="827" spans="1:11" ht="25.5" x14ac:dyDescent="0.25">
      <c r="A827" s="2" t="s">
        <v>1024</v>
      </c>
      <c r="B827" s="2" t="s">
        <v>1023</v>
      </c>
      <c r="C827" s="2"/>
      <c r="D827" s="29">
        <v>720</v>
      </c>
      <c r="E827" s="30">
        <v>45093</v>
      </c>
      <c r="F827" s="2" t="s">
        <v>105</v>
      </c>
      <c r="G827" s="2" t="s">
        <v>106</v>
      </c>
      <c r="H827" s="23">
        <v>35683929</v>
      </c>
      <c r="I827" s="2" t="s">
        <v>23</v>
      </c>
      <c r="J827" s="2" t="s">
        <v>1998</v>
      </c>
      <c r="K827" s="24" t="s">
        <v>1999</v>
      </c>
    </row>
    <row r="828" spans="1:11" ht="25.5" x14ac:dyDescent="0.25">
      <c r="A828" s="2" t="s">
        <v>1222</v>
      </c>
      <c r="B828" s="2" t="s">
        <v>2001</v>
      </c>
      <c r="C828" s="2"/>
      <c r="D828" s="29">
        <v>36</v>
      </c>
      <c r="E828" s="30">
        <v>45093</v>
      </c>
      <c r="F828" s="2" t="s">
        <v>2053</v>
      </c>
      <c r="G828" s="2" t="str">
        <f>VLOOKUP(F828,[1]Dodavatelia!$A:$C,2,FALSE)</f>
        <v>Hollého 5, 080 01 Prešov</v>
      </c>
      <c r="H828" s="23" t="str">
        <f>VLOOKUP(F828,[1]Dodavatelia!$A:$C,3,FALSE)</f>
        <v>00610992</v>
      </c>
      <c r="I828" s="2" t="s">
        <v>20</v>
      </c>
      <c r="J828" s="2" t="s">
        <v>2021</v>
      </c>
      <c r="K828" s="24" t="str">
        <f>VLOOKUP(J828,[1]funkcie!A:C,2,FALSE)</f>
        <v>odborný pracovník hygiena potravín</v>
      </c>
    </row>
    <row r="829" spans="1:11" ht="25.5" x14ac:dyDescent="0.25">
      <c r="A829" s="2" t="s">
        <v>1077</v>
      </c>
      <c r="B829" s="2" t="s">
        <v>37</v>
      </c>
      <c r="C829" s="2"/>
      <c r="D829" s="29">
        <v>5972.4</v>
      </c>
      <c r="E829" s="30">
        <v>45093</v>
      </c>
      <c r="F829" s="2" t="s">
        <v>1607</v>
      </c>
      <c r="G829" s="2" t="s">
        <v>2100</v>
      </c>
      <c r="H829" s="23" t="s">
        <v>2249</v>
      </c>
      <c r="I829" s="2" t="s">
        <v>23</v>
      </c>
      <c r="J829" s="2" t="s">
        <v>2062</v>
      </c>
      <c r="K829" s="24" t="s">
        <v>2063</v>
      </c>
    </row>
    <row r="830" spans="1:11" ht="25.5" x14ac:dyDescent="0.25">
      <c r="A830" s="2" t="s">
        <v>914</v>
      </c>
      <c r="B830" s="2" t="s">
        <v>2095</v>
      </c>
      <c r="C830" s="2"/>
      <c r="D830" s="29"/>
      <c r="E830" s="30">
        <v>45093</v>
      </c>
      <c r="F830" s="2" t="s">
        <v>125</v>
      </c>
      <c r="G830" s="2" t="str">
        <f>VLOOKUP(F830,[1]Dodavatelia!$A:$C,2,FALSE)</f>
        <v>Chočská 1523/1, 026 01 Dolný Kubín</v>
      </c>
      <c r="H830" s="23" t="str">
        <f>VLOOKUP(F830,[1]Dodavatelia!$A:$C,3,FALSE)</f>
        <v>35081201</v>
      </c>
      <c r="I830" s="2" t="s">
        <v>20</v>
      </c>
      <c r="J830" s="2" t="s">
        <v>2002</v>
      </c>
      <c r="K830" s="24" t="str">
        <f>VLOOKUP(J830,[1]funkcie!A:C,2,FALSE)</f>
        <v>administratívny pracovník</v>
      </c>
    </row>
    <row r="831" spans="1:11" ht="25.5" x14ac:dyDescent="0.25">
      <c r="A831" s="2" t="s">
        <v>643</v>
      </c>
      <c r="B831" s="2" t="s">
        <v>1273</v>
      </c>
      <c r="C831" s="2"/>
      <c r="D831" s="29">
        <v>3229.92</v>
      </c>
      <c r="E831" s="30">
        <v>45096</v>
      </c>
      <c r="F831" s="2" t="s">
        <v>88</v>
      </c>
      <c r="G831" s="2" t="s">
        <v>89</v>
      </c>
      <c r="H831" s="23">
        <v>31646921</v>
      </c>
      <c r="I831" s="2" t="s">
        <v>23</v>
      </c>
      <c r="J831" s="2" t="s">
        <v>1998</v>
      </c>
      <c r="K831" s="24" t="s">
        <v>1999</v>
      </c>
    </row>
    <row r="832" spans="1:11" x14ac:dyDescent="0.25">
      <c r="A832" s="2" t="s">
        <v>963</v>
      </c>
      <c r="B832" s="2" t="s">
        <v>3016</v>
      </c>
      <c r="C832" s="2"/>
      <c r="D832" s="29">
        <v>65</v>
      </c>
      <c r="E832" s="30">
        <v>45096</v>
      </c>
      <c r="F832" s="2" t="s">
        <v>83</v>
      </c>
      <c r="G832" s="2" t="s">
        <v>3017</v>
      </c>
      <c r="H832" s="23" t="s">
        <v>2036</v>
      </c>
      <c r="I832" s="2" t="s">
        <v>9</v>
      </c>
      <c r="J832" s="2" t="s">
        <v>2034</v>
      </c>
      <c r="K832" s="24" t="s">
        <v>2035</v>
      </c>
    </row>
    <row r="833" spans="1:11" ht="25.5" x14ac:dyDescent="0.25">
      <c r="A833" s="2" t="s">
        <v>999</v>
      </c>
      <c r="B833" s="2" t="s">
        <v>2007</v>
      </c>
      <c r="C833" s="2"/>
      <c r="D833" s="29">
        <v>2882.65</v>
      </c>
      <c r="E833" s="30">
        <v>45096</v>
      </c>
      <c r="F833" s="2" t="s">
        <v>2223</v>
      </c>
      <c r="G833" s="2" t="str">
        <f>VLOOKUP(F833,[1]Dodavatelia!$A:$C,2,FALSE)</f>
        <v>Nové Kalište 1171/11, 974 04 Banská Bystrica</v>
      </c>
      <c r="H833" s="23" t="str">
        <f>VLOOKUP(F833,[1]Dodavatelia!$A:$C,3,FALSE)</f>
        <v>36030848</v>
      </c>
      <c r="I833" s="2" t="s">
        <v>20</v>
      </c>
      <c r="J833" s="2" t="s">
        <v>2468</v>
      </c>
      <c r="K833" s="24" t="str">
        <f>VLOOKUP(J833,[1]funkcie!A:C,2,FALSE)</f>
        <v>odborný pracovník PCR</v>
      </c>
    </row>
    <row r="834" spans="1:11" ht="25.5" x14ac:dyDescent="0.25">
      <c r="A834" s="2" t="s">
        <v>1090</v>
      </c>
      <c r="B834" s="2" t="s">
        <v>2393</v>
      </c>
      <c r="C834" s="2"/>
      <c r="D834" s="29">
        <v>465.52</v>
      </c>
      <c r="E834" s="30">
        <v>45096</v>
      </c>
      <c r="F834" s="2" t="s">
        <v>2173</v>
      </c>
      <c r="G834" s="2" t="str">
        <f>VLOOKUP(F834,[1]Dodavatelia!$A:$C,2,FALSE)</f>
        <v>Topoľová 18, 811 01 Bratislava</v>
      </c>
      <c r="H834" s="23" t="str">
        <f>VLOOKUP(F834,[1]Dodavatelia!$A:$C,3,FALSE)</f>
        <v>17317436</v>
      </c>
      <c r="I834" s="2" t="s">
        <v>20</v>
      </c>
      <c r="J834" s="2" t="s">
        <v>1994</v>
      </c>
      <c r="K834" s="24" t="str">
        <f>VLOOKUP(J834,[1]funkcie!A:C,2,FALSE)</f>
        <v>odborný pracovník chémia</v>
      </c>
    </row>
    <row r="835" spans="1:11" ht="25.5" x14ac:dyDescent="0.25">
      <c r="A835" s="2" t="s">
        <v>1003</v>
      </c>
      <c r="B835" s="2" t="s">
        <v>2295</v>
      </c>
      <c r="C835" s="2"/>
      <c r="D835" s="29">
        <v>1021.32</v>
      </c>
      <c r="E835" s="30">
        <v>45096</v>
      </c>
      <c r="F835" s="2" t="s">
        <v>208</v>
      </c>
      <c r="G835" s="2" t="str">
        <f>VLOOKUP(F835,[1]Dodavatelia!$A:$C,2,FALSE)</f>
        <v>Levočská 3, 851 01  Bratislava</v>
      </c>
      <c r="H835" s="23" t="str">
        <f>VLOOKUP(F835,[1]Dodavatelia!$A:$C,3,FALSE)</f>
        <v>35869429</v>
      </c>
      <c r="I835" s="2" t="s">
        <v>20</v>
      </c>
      <c r="J835" s="2" t="s">
        <v>2175</v>
      </c>
      <c r="K835" s="24" t="str">
        <f>VLOOKUP(J835,[1]funkcie!A:C,2,FALSE)</f>
        <v>odborný pracovník chémia</v>
      </c>
    </row>
    <row r="836" spans="1:11" ht="25.5" x14ac:dyDescent="0.25">
      <c r="A836" s="2" t="s">
        <v>970</v>
      </c>
      <c r="B836" s="2" t="s">
        <v>2393</v>
      </c>
      <c r="C836" s="2"/>
      <c r="D836" s="29">
        <v>600.73</v>
      </c>
      <c r="E836" s="30">
        <v>45096</v>
      </c>
      <c r="F836" s="2" t="s">
        <v>421</v>
      </c>
      <c r="G836" s="2" t="str">
        <f>VLOOKUP(F836,[1]Dodavatelia!$A:$C,2,FALSE)</f>
        <v>Bořetická 2668/1, 193 00 Praha 9-Horní Počernice</v>
      </c>
      <c r="H836" s="23" t="str">
        <f>VLOOKUP(F836,[1]Dodavatelia!$A:$C,3,FALSE)</f>
        <v>62914511</v>
      </c>
      <c r="I836" s="2" t="s">
        <v>20</v>
      </c>
      <c r="J836" s="2" t="s">
        <v>1994</v>
      </c>
      <c r="K836" s="24" t="str">
        <f>VLOOKUP(J836,[1]funkcie!A:C,2,FALSE)</f>
        <v>odborný pracovník chémia</v>
      </c>
    </row>
    <row r="837" spans="1:11" ht="25.5" x14ac:dyDescent="0.25">
      <c r="A837" s="2" t="s">
        <v>1006</v>
      </c>
      <c r="B837" s="2" t="s">
        <v>355</v>
      </c>
      <c r="C837" s="2"/>
      <c r="D837" s="29">
        <v>397.32</v>
      </c>
      <c r="E837" s="30">
        <v>45096</v>
      </c>
      <c r="F837" s="2" t="s">
        <v>2382</v>
      </c>
      <c r="G837" s="2" t="str">
        <f>VLOOKUP(F837,[1]Dodavatelia!$A:$C,2,FALSE)</f>
        <v>Ignáca Gesaja 36, 900 28  Zálesie</v>
      </c>
      <c r="H837" s="23">
        <f>VLOOKUP(F837,[1]Dodavatelia!$A:$C,3,FALSE)</f>
        <v>35908645</v>
      </c>
      <c r="I837" s="2" t="s">
        <v>20</v>
      </c>
      <c r="J837" s="2" t="s">
        <v>2175</v>
      </c>
      <c r="K837" s="24" t="str">
        <f>VLOOKUP(J837,[1]funkcie!A:C,2,FALSE)</f>
        <v>odborný pracovník chémia</v>
      </c>
    </row>
    <row r="838" spans="1:11" ht="25.5" x14ac:dyDescent="0.25">
      <c r="A838" s="2" t="s">
        <v>1007</v>
      </c>
      <c r="B838" s="2" t="s">
        <v>120</v>
      </c>
      <c r="C838" s="2"/>
      <c r="D838" s="29">
        <v>1144.8</v>
      </c>
      <c r="E838" s="30">
        <v>45096</v>
      </c>
      <c r="F838" s="2" t="s">
        <v>2394</v>
      </c>
      <c r="G838" s="2" t="str">
        <f>VLOOKUP(F838,[1]Dodavatelia!$A:$C,2,FALSE)</f>
        <v>Kaštanová  64/540, 620 00 Brno, Česká republika</v>
      </c>
      <c r="H838" s="23" t="str">
        <f>VLOOKUP(F838,[1]Dodavatelia!$A:$C,3,FALSE)</f>
        <v>27754146</v>
      </c>
      <c r="I838" s="2" t="s">
        <v>20</v>
      </c>
      <c r="J838" s="2" t="s">
        <v>2408</v>
      </c>
      <c r="K838" s="24" t="str">
        <f>VLOOKUP(J838,[1]funkcie!A:C,2,FALSE)</f>
        <v>odborný pracovník bakteriológia</v>
      </c>
    </row>
    <row r="839" spans="1:11" ht="25.5" x14ac:dyDescent="0.25">
      <c r="A839" s="2" t="s">
        <v>3018</v>
      </c>
      <c r="B839" s="2" t="s">
        <v>2916</v>
      </c>
      <c r="C839" s="2"/>
      <c r="D839" s="29">
        <v>1416.8</v>
      </c>
      <c r="E839" s="30">
        <v>45096</v>
      </c>
      <c r="F839" s="2" t="s">
        <v>2917</v>
      </c>
      <c r="G839" s="2" t="str">
        <f>VLOOKUP(F839,[1]Dodavatelia!$A:$C,2,FALSE)</f>
        <v>Starohorská 6156/68, 974 11 Banská Bystrica</v>
      </c>
      <c r="H839" s="23">
        <f>VLOOKUP(F839,[1]Dodavatelia!$A:$C,3,FALSE)</f>
        <v>0</v>
      </c>
      <c r="I839" s="2" t="s">
        <v>20</v>
      </c>
      <c r="J839" s="2" t="s">
        <v>1981</v>
      </c>
      <c r="K839" s="24" t="str">
        <f>VLOOKUP(J839,[1]funkcie!A:C,2,FALSE)</f>
        <v>IT</v>
      </c>
    </row>
    <row r="840" spans="1:11" ht="25.5" x14ac:dyDescent="0.25">
      <c r="A840" s="2" t="s">
        <v>1089</v>
      </c>
      <c r="B840" s="2" t="s">
        <v>2259</v>
      </c>
      <c r="C840" s="2"/>
      <c r="D840" s="29">
        <v>348</v>
      </c>
      <c r="E840" s="30">
        <v>45097</v>
      </c>
      <c r="F840" s="2" t="s">
        <v>1035</v>
      </c>
      <c r="G840" s="2" t="str">
        <f>VLOOKUP(F840,[1]Dodavatelia!$A:$C,2,FALSE)</f>
        <v>Čemernianska 137, 093 032 Vranov nad Topľou</v>
      </c>
      <c r="H840" s="23" t="str">
        <f>VLOOKUP(F840,[1]Dodavatelia!$A:$C,3,FALSE)</f>
        <v>31680259</v>
      </c>
      <c r="I840" s="2" t="s">
        <v>20</v>
      </c>
      <c r="J840" s="2" t="s">
        <v>2002</v>
      </c>
      <c r="K840" s="24" t="str">
        <f>VLOOKUP(J840,[1]funkcie!A:C,2,FALSE)</f>
        <v>administratívny pracovník</v>
      </c>
    </row>
    <row r="841" spans="1:11" ht="25.5" x14ac:dyDescent="0.25">
      <c r="A841" s="2" t="s">
        <v>1434</v>
      </c>
      <c r="B841" s="2" t="s">
        <v>120</v>
      </c>
      <c r="C841" s="2"/>
      <c r="D841" s="29">
        <v>164.52</v>
      </c>
      <c r="E841" s="30">
        <v>45097</v>
      </c>
      <c r="F841" s="2" t="s">
        <v>2394</v>
      </c>
      <c r="G841" s="2" t="str">
        <f>VLOOKUP(F841,[1]Dodavatelia!$A:$C,2,FALSE)</f>
        <v>Kaštanová  64/540, 620 00 Brno, Česká republika</v>
      </c>
      <c r="H841" s="23" t="str">
        <f>VLOOKUP(F841,[1]Dodavatelia!$A:$C,3,FALSE)</f>
        <v>27754146</v>
      </c>
      <c r="I841" s="2" t="s">
        <v>2012</v>
      </c>
      <c r="J841" s="2" t="s">
        <v>2013</v>
      </c>
      <c r="K841" s="24" t="str">
        <f>VLOOKUP(J841,[1]funkcie!A:C,2,FALSE)</f>
        <v>odborný pracovník hygiena potravín</v>
      </c>
    </row>
    <row r="842" spans="1:11" ht="25.5" x14ac:dyDescent="0.25">
      <c r="A842" s="2" t="s">
        <v>1078</v>
      </c>
      <c r="B842" s="2" t="s">
        <v>39</v>
      </c>
      <c r="C842" s="2"/>
      <c r="D842" s="29">
        <v>5227.2</v>
      </c>
      <c r="E842" s="30">
        <v>45097</v>
      </c>
      <c r="F842" s="2" t="s">
        <v>1607</v>
      </c>
      <c r="G842" s="2" t="s">
        <v>2100</v>
      </c>
      <c r="H842" s="23" t="s">
        <v>2249</v>
      </c>
      <c r="I842" s="2" t="s">
        <v>23</v>
      </c>
      <c r="J842" s="2" t="s">
        <v>2062</v>
      </c>
      <c r="K842" s="24" t="s">
        <v>2063</v>
      </c>
    </row>
    <row r="843" spans="1:11" ht="25.5" x14ac:dyDescent="0.25">
      <c r="A843" s="2" t="s">
        <v>1244</v>
      </c>
      <c r="B843" s="2" t="s">
        <v>355</v>
      </c>
      <c r="C843" s="2"/>
      <c r="D843" s="29">
        <v>1476.49</v>
      </c>
      <c r="E843" s="30">
        <v>45097</v>
      </c>
      <c r="F843" s="2" t="s">
        <v>207</v>
      </c>
      <c r="G843" s="2" t="str">
        <f>VLOOKUP(F843,[1]Dodavatelia!$A:$C,2,FALSE)</f>
        <v>Graumanngasse 7, 1150 Vienna, AT</v>
      </c>
      <c r="H843" s="23" t="str">
        <f>VLOOKUP(F843,[1]Dodavatelia!$A:$C,3,FALSE)</f>
        <v>ATU 48152305</v>
      </c>
      <c r="I843" s="2" t="s">
        <v>20</v>
      </c>
      <c r="J843" s="2" t="s">
        <v>2006</v>
      </c>
      <c r="K843" s="24" t="str">
        <f>VLOOKUP(J843,[1]funkcie!A:C,2,FALSE)</f>
        <v>odborný pracovník bakteriológia</v>
      </c>
    </row>
    <row r="844" spans="1:11" ht="38.25" x14ac:dyDescent="0.25">
      <c r="A844" s="2" t="s">
        <v>1321</v>
      </c>
      <c r="B844" s="2" t="s">
        <v>59</v>
      </c>
      <c r="C844" s="2"/>
      <c r="D844" s="29">
        <v>147.36600000000001</v>
      </c>
      <c r="E844" s="30">
        <v>45098</v>
      </c>
      <c r="F844" s="2" t="s">
        <v>43</v>
      </c>
      <c r="G844" s="2" t="s">
        <v>44</v>
      </c>
      <c r="H844" s="23">
        <v>35848189</v>
      </c>
      <c r="I844" s="2" t="s">
        <v>23</v>
      </c>
      <c r="J844" s="2" t="s">
        <v>2028</v>
      </c>
      <c r="K844" s="24" t="s">
        <v>2310</v>
      </c>
    </row>
    <row r="845" spans="1:11" x14ac:dyDescent="0.25">
      <c r="A845" s="2" t="s">
        <v>959</v>
      </c>
      <c r="B845" s="2" t="s">
        <v>79</v>
      </c>
      <c r="C845" s="2"/>
      <c r="D845" s="29">
        <v>152.4</v>
      </c>
      <c r="E845" s="30">
        <v>45099</v>
      </c>
      <c r="F845" s="2" t="s">
        <v>256</v>
      </c>
      <c r="G845" s="2" t="s">
        <v>2273</v>
      </c>
      <c r="H845" s="23" t="s">
        <v>2274</v>
      </c>
      <c r="I845" s="2" t="s">
        <v>9</v>
      </c>
      <c r="J845" s="2" t="s">
        <v>2049</v>
      </c>
      <c r="K845" s="24" t="s">
        <v>3006</v>
      </c>
    </row>
    <row r="846" spans="1:11" x14ac:dyDescent="0.25">
      <c r="A846" s="2" t="s">
        <v>1160</v>
      </c>
      <c r="B846" s="2" t="s">
        <v>14</v>
      </c>
      <c r="C846" s="2"/>
      <c r="D846" s="29">
        <v>350</v>
      </c>
      <c r="E846" s="30">
        <v>45099</v>
      </c>
      <c r="F846" s="2" t="s">
        <v>345</v>
      </c>
      <c r="G846" s="2" t="s">
        <v>3023</v>
      </c>
      <c r="H846" s="23" t="s">
        <v>2133</v>
      </c>
      <c r="I846" s="2" t="s">
        <v>9</v>
      </c>
      <c r="J846" s="2" t="s">
        <v>2049</v>
      </c>
      <c r="K846" s="24" t="s">
        <v>3006</v>
      </c>
    </row>
    <row r="847" spans="1:11" x14ac:dyDescent="0.25">
      <c r="A847" s="2" t="s">
        <v>899</v>
      </c>
      <c r="B847" s="2" t="s">
        <v>14</v>
      </c>
      <c r="C847" s="2"/>
      <c r="D847" s="29">
        <v>42.4</v>
      </c>
      <c r="E847" s="30">
        <v>45099</v>
      </c>
      <c r="F847" s="2" t="s">
        <v>2266</v>
      </c>
      <c r="G847" s="2" t="s">
        <v>2267</v>
      </c>
      <c r="H847" s="23" t="s">
        <v>2268</v>
      </c>
      <c r="I847" s="2" t="s">
        <v>9</v>
      </c>
      <c r="J847" s="2" t="s">
        <v>2049</v>
      </c>
      <c r="K847" s="24" t="s">
        <v>3006</v>
      </c>
    </row>
    <row r="848" spans="1:11" ht="25.5" x14ac:dyDescent="0.25">
      <c r="A848" s="1" t="s">
        <v>3019</v>
      </c>
      <c r="B848" s="1" t="s">
        <v>3020</v>
      </c>
      <c r="C848" s="1"/>
      <c r="D848" s="31">
        <v>28.25</v>
      </c>
      <c r="E848" s="32">
        <v>45099</v>
      </c>
      <c r="F848" s="1" t="s">
        <v>2298</v>
      </c>
      <c r="G848" s="1" t="s">
        <v>2659</v>
      </c>
      <c r="H848" s="34" t="s">
        <v>2299</v>
      </c>
      <c r="I848" s="1" t="s">
        <v>7</v>
      </c>
      <c r="J848" s="1" t="s">
        <v>2511</v>
      </c>
      <c r="K848" s="33" t="s">
        <v>2040</v>
      </c>
    </row>
    <row r="849" spans="1:11" ht="25.5" x14ac:dyDescent="0.25">
      <c r="A849" s="2" t="s">
        <v>995</v>
      </c>
      <c r="B849" s="2" t="s">
        <v>3020</v>
      </c>
      <c r="C849" s="2"/>
      <c r="D849" s="29">
        <v>28.25</v>
      </c>
      <c r="E849" s="30">
        <v>45099</v>
      </c>
      <c r="F849" s="2" t="s">
        <v>2298</v>
      </c>
      <c r="G849" s="2" t="s">
        <v>2659</v>
      </c>
      <c r="H849" s="23" t="s">
        <v>2299</v>
      </c>
      <c r="I849" s="2" t="s">
        <v>7</v>
      </c>
      <c r="J849" s="2" t="s">
        <v>2511</v>
      </c>
      <c r="K849" s="24" t="s">
        <v>2040</v>
      </c>
    </row>
    <row r="850" spans="1:11" ht="25.5" x14ac:dyDescent="0.25">
      <c r="A850" s="2" t="s">
        <v>1059</v>
      </c>
      <c r="B850" s="2" t="s">
        <v>3021</v>
      </c>
      <c r="C850" s="2"/>
      <c r="D850" s="29">
        <v>7958.4</v>
      </c>
      <c r="E850" s="30">
        <v>45099</v>
      </c>
      <c r="F850" s="2" t="s">
        <v>2124</v>
      </c>
      <c r="G850" s="2" t="s">
        <v>2369</v>
      </c>
      <c r="H850" s="23" t="s">
        <v>2107</v>
      </c>
      <c r="I850" s="2" t="s">
        <v>7</v>
      </c>
      <c r="J850" s="2" t="s">
        <v>2663</v>
      </c>
      <c r="K850" s="24" t="s">
        <v>2040</v>
      </c>
    </row>
    <row r="851" spans="1:11" x14ac:dyDescent="0.25">
      <c r="A851" s="2" t="s">
        <v>957</v>
      </c>
      <c r="B851" s="2" t="s">
        <v>14</v>
      </c>
      <c r="C851" s="2"/>
      <c r="D851" s="29">
        <v>460.44</v>
      </c>
      <c r="E851" s="30">
        <v>45099</v>
      </c>
      <c r="F851" s="2" t="s">
        <v>958</v>
      </c>
      <c r="G851" s="2" t="s">
        <v>2336</v>
      </c>
      <c r="H851" s="23" t="s">
        <v>2317</v>
      </c>
      <c r="I851" s="2" t="s">
        <v>9</v>
      </c>
      <c r="J851" s="2" t="s">
        <v>2213</v>
      </c>
      <c r="K851" s="24" t="s">
        <v>2214</v>
      </c>
    </row>
    <row r="852" spans="1:11" ht="25.5" x14ac:dyDescent="0.25">
      <c r="A852" s="2" t="s">
        <v>1036</v>
      </c>
      <c r="B852" s="2" t="s">
        <v>2692</v>
      </c>
      <c r="C852" s="2"/>
      <c r="D852" s="29">
        <v>428.26</v>
      </c>
      <c r="E852" s="30">
        <v>45099</v>
      </c>
      <c r="F852" s="2" t="s">
        <v>35</v>
      </c>
      <c r="G852" s="2" t="s">
        <v>2664</v>
      </c>
      <c r="H852" s="23" t="s">
        <v>2103</v>
      </c>
      <c r="I852" s="2" t="s">
        <v>7</v>
      </c>
      <c r="J852" s="2" t="s">
        <v>2076</v>
      </c>
      <c r="K852" s="24" t="s">
        <v>2040</v>
      </c>
    </row>
    <row r="853" spans="1:11" x14ac:dyDescent="0.25">
      <c r="A853" s="2" t="s">
        <v>1042</v>
      </c>
      <c r="B853" s="2" t="s">
        <v>79</v>
      </c>
      <c r="C853" s="2"/>
      <c r="D853" s="29">
        <v>365.64</v>
      </c>
      <c r="E853" s="30">
        <v>45099</v>
      </c>
      <c r="F853" s="2" t="s">
        <v>2992</v>
      </c>
      <c r="G853" s="2" t="s">
        <v>137</v>
      </c>
      <c r="H853" s="23" t="s">
        <v>2091</v>
      </c>
      <c r="I853" s="2" t="s">
        <v>9</v>
      </c>
      <c r="J853" s="2" t="s">
        <v>2092</v>
      </c>
      <c r="K853" s="24" t="s">
        <v>2093</v>
      </c>
    </row>
    <row r="854" spans="1:11" x14ac:dyDescent="0.25">
      <c r="A854" s="2" t="s">
        <v>1011</v>
      </c>
      <c r="B854" s="2" t="s">
        <v>14</v>
      </c>
      <c r="C854" s="2"/>
      <c r="D854" s="29">
        <v>250</v>
      </c>
      <c r="E854" s="30">
        <v>45099</v>
      </c>
      <c r="F854" s="2" t="s">
        <v>195</v>
      </c>
      <c r="G854" s="2" t="s">
        <v>2135</v>
      </c>
      <c r="H854" s="23" t="s">
        <v>2136</v>
      </c>
      <c r="I854" s="2" t="s">
        <v>9</v>
      </c>
      <c r="J854" s="2" t="s">
        <v>2049</v>
      </c>
      <c r="K854" s="24" t="s">
        <v>3006</v>
      </c>
    </row>
    <row r="855" spans="1:11" x14ac:dyDescent="0.25">
      <c r="A855" s="2" t="s">
        <v>945</v>
      </c>
      <c r="B855" s="2" t="s">
        <v>79</v>
      </c>
      <c r="C855" s="2"/>
      <c r="D855" s="29">
        <v>94.58</v>
      </c>
      <c r="E855" s="30">
        <v>45099</v>
      </c>
      <c r="F855" s="2" t="s">
        <v>3024</v>
      </c>
      <c r="G855" s="2" t="s">
        <v>25</v>
      </c>
      <c r="H855" s="23" t="s">
        <v>3025</v>
      </c>
      <c r="I855" s="2" t="s">
        <v>9</v>
      </c>
      <c r="J855" s="2" t="s">
        <v>2049</v>
      </c>
      <c r="K855" s="24" t="s">
        <v>3006</v>
      </c>
    </row>
    <row r="856" spans="1:11" ht="25.5" x14ac:dyDescent="0.25">
      <c r="A856" s="2" t="s">
        <v>1122</v>
      </c>
      <c r="B856" s="2" t="s">
        <v>3022</v>
      </c>
      <c r="C856" s="2"/>
      <c r="D856" s="29">
        <v>532.6</v>
      </c>
      <c r="E856" s="30">
        <v>45099</v>
      </c>
      <c r="F856" s="2" t="s">
        <v>2206</v>
      </c>
      <c r="G856" s="2" t="s">
        <v>2315</v>
      </c>
      <c r="H856" s="23" t="s">
        <v>2207</v>
      </c>
      <c r="I856" s="2" t="s">
        <v>7</v>
      </c>
      <c r="J856" s="2" t="s">
        <v>2039</v>
      </c>
      <c r="K856" s="24" t="s">
        <v>2040</v>
      </c>
    </row>
    <row r="857" spans="1:11" ht="25.5" x14ac:dyDescent="0.25">
      <c r="A857" s="2" t="s">
        <v>1366</v>
      </c>
      <c r="B857" s="2" t="s">
        <v>2193</v>
      </c>
      <c r="C857" s="2"/>
      <c r="D857" s="29">
        <v>1452.78</v>
      </c>
      <c r="E857" s="30">
        <v>45100</v>
      </c>
      <c r="F857" s="2" t="s">
        <v>1035</v>
      </c>
      <c r="G857" s="2" t="str">
        <f>VLOOKUP(F857,[1]Dodavatelia!$A:$C,2,FALSE)</f>
        <v>Čemernianska 137, 093 032 Vranov nad Topľou</v>
      </c>
      <c r="H857" s="23" t="str">
        <f>VLOOKUP(F857,[1]Dodavatelia!$A:$C,3,FALSE)</f>
        <v>31680259</v>
      </c>
      <c r="I857" s="2" t="s">
        <v>20</v>
      </c>
      <c r="J857" s="2" t="s">
        <v>2055</v>
      </c>
      <c r="K857" s="24" t="str">
        <f>VLOOKUP(J857,[1]funkcie!A:C,2,FALSE)</f>
        <v>odborný pracovník bakteriológia</v>
      </c>
    </row>
    <row r="858" spans="1:11" ht="25.5" x14ac:dyDescent="0.25">
      <c r="A858" s="1" t="s">
        <v>1093</v>
      </c>
      <c r="B858" s="1" t="s">
        <v>120</v>
      </c>
      <c r="C858" s="1"/>
      <c r="D858" s="31">
        <v>1534.92</v>
      </c>
      <c r="E858" s="32">
        <v>45100</v>
      </c>
      <c r="F858" s="1" t="s">
        <v>2094</v>
      </c>
      <c r="G858" s="1" t="str">
        <f>VLOOKUP(F858,[1]Dodavatelia!$A:$C,2,FALSE)</f>
        <v>Seberíniho 1, 821 03 Bratislava</v>
      </c>
      <c r="H858" s="34" t="str">
        <f>VLOOKUP(F858,[1]Dodavatelia!$A:$C,3,FALSE)</f>
        <v>31346448</v>
      </c>
      <c r="I858" s="1" t="s">
        <v>20</v>
      </c>
      <c r="J858" s="1" t="s">
        <v>2408</v>
      </c>
      <c r="K858" s="33" t="str">
        <f>VLOOKUP(J858,[1]funkcie!A:C,2,FALSE)</f>
        <v>odborný pracovník bakteriológia</v>
      </c>
    </row>
    <row r="859" spans="1:11" x14ac:dyDescent="0.25">
      <c r="A859" s="2" t="s">
        <v>980</v>
      </c>
      <c r="B859" s="2" t="s">
        <v>3026</v>
      </c>
      <c r="C859" s="2"/>
      <c r="D859" s="29">
        <v>456.82</v>
      </c>
      <c r="E859" s="30">
        <v>45101</v>
      </c>
      <c r="F859" s="2" t="s">
        <v>2863</v>
      </c>
      <c r="G859" s="2" t="s">
        <v>3027</v>
      </c>
      <c r="H859" s="23" t="s">
        <v>2865</v>
      </c>
      <c r="I859" s="2" t="s">
        <v>7</v>
      </c>
      <c r="J859" s="2" t="s">
        <v>2070</v>
      </c>
      <c r="K859" s="24" t="s">
        <v>2668</v>
      </c>
    </row>
    <row r="860" spans="1:11" x14ac:dyDescent="0.25">
      <c r="A860" s="2" t="s">
        <v>917</v>
      </c>
      <c r="B860" s="2" t="s">
        <v>916</v>
      </c>
      <c r="C860" s="2"/>
      <c r="D860" s="29">
        <v>302.5</v>
      </c>
      <c r="E860" s="30">
        <v>45103</v>
      </c>
      <c r="F860" s="2" t="s">
        <v>918</v>
      </c>
      <c r="G860" s="2" t="s">
        <v>919</v>
      </c>
      <c r="H860" s="23">
        <v>36562939</v>
      </c>
      <c r="I860" s="2" t="s">
        <v>23</v>
      </c>
      <c r="J860" s="2" t="s">
        <v>3029</v>
      </c>
      <c r="K860" s="24" t="s">
        <v>3030</v>
      </c>
    </row>
    <row r="861" spans="1:11" ht="25.5" x14ac:dyDescent="0.25">
      <c r="A861" s="2" t="s">
        <v>1081</v>
      </c>
      <c r="B861" s="2" t="s">
        <v>3032</v>
      </c>
      <c r="C861" s="2"/>
      <c r="D861" s="29">
        <v>3143.85</v>
      </c>
      <c r="E861" s="30">
        <v>45103</v>
      </c>
      <c r="F861" s="2" t="s">
        <v>491</v>
      </c>
      <c r="G861" s="2" t="s">
        <v>2060</v>
      </c>
      <c r="H861" s="23">
        <v>35768444</v>
      </c>
      <c r="I861" s="2" t="s">
        <v>23</v>
      </c>
      <c r="J861" s="2" t="s">
        <v>1996</v>
      </c>
      <c r="K861" s="24" t="s">
        <v>1997</v>
      </c>
    </row>
    <row r="862" spans="1:11" ht="38.25" x14ac:dyDescent="0.25">
      <c r="A862" s="2" t="s">
        <v>1073</v>
      </c>
      <c r="B862" s="2" t="s">
        <v>129</v>
      </c>
      <c r="C862" s="2"/>
      <c r="D862" s="29">
        <v>1036.8</v>
      </c>
      <c r="E862" s="30">
        <v>45103</v>
      </c>
      <c r="F862" s="2" t="s">
        <v>327</v>
      </c>
      <c r="G862" s="2" t="s">
        <v>328</v>
      </c>
      <c r="H862" s="23">
        <v>46996447</v>
      </c>
      <c r="I862" s="2" t="s">
        <v>23</v>
      </c>
      <c r="J862" s="2" t="s">
        <v>2028</v>
      </c>
      <c r="K862" s="24" t="s">
        <v>2310</v>
      </c>
    </row>
    <row r="863" spans="1:11" x14ac:dyDescent="0.25">
      <c r="A863" s="2" t="s">
        <v>3031</v>
      </c>
      <c r="B863" s="2" t="s">
        <v>17</v>
      </c>
      <c r="C863" s="2"/>
      <c r="D863" s="29">
        <v>208</v>
      </c>
      <c r="E863" s="30">
        <v>45103</v>
      </c>
      <c r="F863" s="2" t="s">
        <v>251</v>
      </c>
      <c r="G863" s="2" t="s">
        <v>252</v>
      </c>
      <c r="H863" s="23">
        <v>35872161</v>
      </c>
      <c r="I863" s="2" t="s">
        <v>23</v>
      </c>
      <c r="J863" s="2" t="s">
        <v>1998</v>
      </c>
      <c r="K863" s="24" t="s">
        <v>1999</v>
      </c>
    </row>
    <row r="864" spans="1:11" ht="25.5" x14ac:dyDescent="0.25">
      <c r="A864" s="2" t="s">
        <v>1049</v>
      </c>
      <c r="B864" s="2" t="s">
        <v>120</v>
      </c>
      <c r="C864" s="2"/>
      <c r="D864" s="29">
        <v>255.48</v>
      </c>
      <c r="E864" s="30">
        <v>45103</v>
      </c>
      <c r="F864" s="2" t="s">
        <v>2094</v>
      </c>
      <c r="G864" s="2" t="str">
        <f>VLOOKUP(F864,[1]Dodavatelia!$A:$C,2,FALSE)</f>
        <v>Seberíniho 1, 821 03 Bratislava</v>
      </c>
      <c r="H864" s="23" t="str">
        <f>VLOOKUP(F864,[1]Dodavatelia!$A:$C,3,FALSE)</f>
        <v>31346448</v>
      </c>
      <c r="I864" s="2" t="s">
        <v>2012</v>
      </c>
      <c r="J864" s="2" t="s">
        <v>2013</v>
      </c>
      <c r="K864" s="24" t="str">
        <f>VLOOKUP(J864,[1]funkcie!A:C,2,FALSE)</f>
        <v>odborný pracovník hygiena potravín</v>
      </c>
    </row>
    <row r="865" spans="1:11" ht="25.5" x14ac:dyDescent="0.25">
      <c r="A865" s="2" t="s">
        <v>1238</v>
      </c>
      <c r="B865" s="2" t="s">
        <v>3028</v>
      </c>
      <c r="C865" s="2"/>
      <c r="D865" s="29">
        <v>1200</v>
      </c>
      <c r="E865" s="30">
        <v>45103</v>
      </c>
      <c r="F865" s="2" t="s">
        <v>186</v>
      </c>
      <c r="G865" s="2" t="s">
        <v>1680</v>
      </c>
      <c r="H865" s="23" t="s">
        <v>2059</v>
      </c>
      <c r="I865" s="2" t="s">
        <v>9</v>
      </c>
      <c r="J865" s="2" t="s">
        <v>1986</v>
      </c>
      <c r="K865" s="24" t="s">
        <v>2084</v>
      </c>
    </row>
    <row r="866" spans="1:11" ht="25.5" x14ac:dyDescent="0.25">
      <c r="A866" s="2" t="s">
        <v>988</v>
      </c>
      <c r="B866" s="2" t="s">
        <v>2010</v>
      </c>
      <c r="C866" s="2"/>
      <c r="D866" s="29">
        <v>298.8</v>
      </c>
      <c r="E866" s="30">
        <v>45104</v>
      </c>
      <c r="F866" s="2" t="s">
        <v>2011</v>
      </c>
      <c r="G866" s="2" t="str">
        <f>VLOOKUP(F866,[1]Dodavatelia!$A:$C,2,FALSE)</f>
        <v>Čsl. Armády 4/5462, 036 01 Martin</v>
      </c>
      <c r="H866" s="23" t="str">
        <f>VLOOKUP(F866,[1]Dodavatelia!$A:$C,3,FALSE)</f>
        <v>31569757</v>
      </c>
      <c r="I866" s="2" t="s">
        <v>2012</v>
      </c>
      <c r="J866" s="2" t="s">
        <v>2013</v>
      </c>
      <c r="K866" s="24" t="str">
        <f>VLOOKUP(J866,[1]funkcie!A:C,2,FALSE)</f>
        <v>odborný pracovník hygiena potravín</v>
      </c>
    </row>
    <row r="867" spans="1:11" x14ac:dyDescent="0.25">
      <c r="A867" s="2" t="s">
        <v>1022</v>
      </c>
      <c r="B867" s="2" t="s">
        <v>1021</v>
      </c>
      <c r="C867" s="2"/>
      <c r="D867" s="29">
        <v>950</v>
      </c>
      <c r="E867" s="30">
        <v>45104</v>
      </c>
      <c r="F867" s="2" t="s">
        <v>517</v>
      </c>
      <c r="G867" s="2" t="s">
        <v>2154</v>
      </c>
      <c r="H867" s="23" t="s">
        <v>2753</v>
      </c>
      <c r="I867" s="2" t="s">
        <v>23</v>
      </c>
      <c r="J867" s="2" t="s">
        <v>1998</v>
      </c>
      <c r="K867" s="24" t="s">
        <v>1999</v>
      </c>
    </row>
    <row r="868" spans="1:11" ht="25.5" x14ac:dyDescent="0.25">
      <c r="A868" s="2" t="s">
        <v>1119</v>
      </c>
      <c r="B868" s="2" t="s">
        <v>120</v>
      </c>
      <c r="C868" s="2"/>
      <c r="D868" s="29"/>
      <c r="E868" s="30">
        <v>45104</v>
      </c>
      <c r="F868" s="2" t="s">
        <v>2392</v>
      </c>
      <c r="G868" s="2" t="str">
        <f>VLOOKUP(F868,[1]Dodavatelia!$A:$C,2,FALSE)</f>
        <v>J.Bellu 66, 034 95 Likavka</v>
      </c>
      <c r="H868" s="23">
        <f>VLOOKUP(F868,[1]Dodavatelia!$A:$C,3,FALSE)</f>
        <v>31647758</v>
      </c>
      <c r="I868" s="2" t="s">
        <v>20</v>
      </c>
      <c r="J868" s="2" t="s">
        <v>2408</v>
      </c>
      <c r="K868" s="24" t="str">
        <f>VLOOKUP(J868,[1]funkcie!A:C,2,FALSE)</f>
        <v>odborný pracovník bakteriológia</v>
      </c>
    </row>
    <row r="869" spans="1:11" ht="25.5" x14ac:dyDescent="0.25">
      <c r="A869" s="1" t="s">
        <v>3033</v>
      </c>
      <c r="B869" s="1" t="s">
        <v>19</v>
      </c>
      <c r="C869" s="1"/>
      <c r="D869" s="31">
        <v>218.3</v>
      </c>
      <c r="E869" s="32">
        <v>45104</v>
      </c>
      <c r="F869" s="1" t="s">
        <v>2482</v>
      </c>
      <c r="G869" s="1" t="str">
        <f>VLOOKUP(F869,[1]Dodavatelia!$A:$C,2,FALSE)</f>
        <v>Botanická 15, 842 52 Bratislava</v>
      </c>
      <c r="H869" s="34" t="str">
        <f>VLOOKUP(F869,[1]Dodavatelia!$A:$C,3,FALSE)</f>
        <v>42355613</v>
      </c>
      <c r="I869" s="1" t="s">
        <v>20</v>
      </c>
      <c r="J869" s="1" t="s">
        <v>2320</v>
      </c>
      <c r="K869" s="33" t="str">
        <f>VLOOKUP(J869,[1]funkcie!A:C,2,FALSE)</f>
        <v>odborný pracovník chémia</v>
      </c>
    </row>
    <row r="870" spans="1:11" x14ac:dyDescent="0.25">
      <c r="A870" s="2" t="s">
        <v>1136</v>
      </c>
      <c r="B870" s="2" t="s">
        <v>91</v>
      </c>
      <c r="C870" s="2"/>
      <c r="D870" s="29">
        <v>1000</v>
      </c>
      <c r="E870" s="30">
        <v>45106</v>
      </c>
      <c r="F870" s="2" t="s">
        <v>70</v>
      </c>
      <c r="G870" s="2" t="s">
        <v>71</v>
      </c>
      <c r="H870" s="23">
        <v>36033693</v>
      </c>
      <c r="I870" s="2" t="s">
        <v>23</v>
      </c>
      <c r="J870" s="2" t="s">
        <v>1998</v>
      </c>
      <c r="K870" s="24" t="s">
        <v>1999</v>
      </c>
    </row>
    <row r="871" spans="1:11" x14ac:dyDescent="0.25">
      <c r="A871" s="2" t="s">
        <v>965</v>
      </c>
      <c r="B871" s="2" t="s">
        <v>3045</v>
      </c>
      <c r="C871" s="2"/>
      <c r="D871" s="29">
        <v>689</v>
      </c>
      <c r="E871" s="30">
        <v>45106</v>
      </c>
      <c r="F871" s="2" t="s">
        <v>966</v>
      </c>
      <c r="G871" s="2" t="s">
        <v>3046</v>
      </c>
      <c r="H871" s="23" t="s">
        <v>2338</v>
      </c>
      <c r="I871" s="2" t="s">
        <v>9</v>
      </c>
      <c r="J871" s="2" t="s">
        <v>1973</v>
      </c>
      <c r="K871" s="24" t="s">
        <v>2099</v>
      </c>
    </row>
    <row r="872" spans="1:11" ht="25.5" x14ac:dyDescent="0.25">
      <c r="A872" s="2" t="s">
        <v>3047</v>
      </c>
      <c r="B872" s="2" t="s">
        <v>19</v>
      </c>
      <c r="C872" s="2"/>
      <c r="D872" s="29">
        <v>47.1</v>
      </c>
      <c r="E872" s="30">
        <v>45106</v>
      </c>
      <c r="F872" s="2" t="s">
        <v>2054</v>
      </c>
      <c r="G872" s="2" t="str">
        <f>VLOOKUP(F872,[1]Dodavatelia!$A:$C,2,FALSE)</f>
        <v>Radlinského 17/A, 052 01 Spišská Nová Ves</v>
      </c>
      <c r="H872" s="23">
        <f>VLOOKUP(F872,[1]Dodavatelia!$A:$C,3,FALSE)</f>
        <v>31652859</v>
      </c>
      <c r="I872" s="2" t="s">
        <v>20</v>
      </c>
      <c r="J872" s="2" t="s">
        <v>2023</v>
      </c>
      <c r="K872" s="24" t="str">
        <f>VLOOKUP(J872,[1]funkcie!A:C,2,FALSE)</f>
        <v>odborný pracovník chémia</v>
      </c>
    </row>
    <row r="873" spans="1:11" ht="25.5" x14ac:dyDescent="0.25">
      <c r="A873" s="2" t="s">
        <v>3039</v>
      </c>
      <c r="B873" s="2" t="s">
        <v>3020</v>
      </c>
      <c r="C873" s="2"/>
      <c r="D873" s="29">
        <v>33.9</v>
      </c>
      <c r="E873" s="30">
        <v>45106</v>
      </c>
      <c r="F873" s="2" t="s">
        <v>3040</v>
      </c>
      <c r="G873" s="2" t="s">
        <v>2659</v>
      </c>
      <c r="H873" s="23">
        <v>35907614</v>
      </c>
      <c r="I873" s="2" t="s">
        <v>7</v>
      </c>
      <c r="J873" s="2" t="s">
        <v>2511</v>
      </c>
      <c r="K873" s="24" t="s">
        <v>2040</v>
      </c>
    </row>
    <row r="874" spans="1:11" ht="25.5" x14ac:dyDescent="0.25">
      <c r="A874" s="2" t="s">
        <v>1123</v>
      </c>
      <c r="B874" s="2" t="s">
        <v>3041</v>
      </c>
      <c r="C874" s="2"/>
      <c r="D874" s="29">
        <v>270</v>
      </c>
      <c r="E874" s="30">
        <v>45106</v>
      </c>
      <c r="F874" s="2" t="s">
        <v>2124</v>
      </c>
      <c r="G874" s="2" t="s">
        <v>2369</v>
      </c>
      <c r="H874" s="23" t="s">
        <v>2107</v>
      </c>
      <c r="I874" s="2" t="s">
        <v>7</v>
      </c>
      <c r="J874" s="2" t="s">
        <v>2076</v>
      </c>
      <c r="K874" s="24" t="s">
        <v>2040</v>
      </c>
    </row>
    <row r="875" spans="1:11" ht="25.5" x14ac:dyDescent="0.25">
      <c r="A875" s="2" t="s">
        <v>1047</v>
      </c>
      <c r="B875" s="2" t="s">
        <v>59</v>
      </c>
      <c r="C875" s="2"/>
      <c r="D875" s="29">
        <v>293.37</v>
      </c>
      <c r="E875" s="30">
        <v>45106</v>
      </c>
      <c r="F875" s="2" t="s">
        <v>402</v>
      </c>
      <c r="G875" s="2" t="str">
        <f>VLOOKUP(F875,[1]Dodavatelia!$A:$C,2,FALSE)</f>
        <v>Dvořákovo nábrežie 7529/4E, 811 02 Bratislava</v>
      </c>
      <c r="H875" s="23">
        <f>VLOOKUP(F875,[1]Dodavatelia!$A:$C,3,FALSE)</f>
        <v>31338101</v>
      </c>
      <c r="I875" s="2" t="s">
        <v>2012</v>
      </c>
      <c r="J875" s="2" t="s">
        <v>2013</v>
      </c>
      <c r="K875" s="24" t="str">
        <f>VLOOKUP(J875,[1]funkcie!A:C,2,FALSE)</f>
        <v>odborný pracovník hygiena potravín</v>
      </c>
    </row>
    <row r="876" spans="1:11" ht="25.5" x14ac:dyDescent="0.25">
      <c r="A876" s="2" t="s">
        <v>1182</v>
      </c>
      <c r="B876" s="2" t="s">
        <v>3037</v>
      </c>
      <c r="C876" s="2"/>
      <c r="D876" s="29">
        <v>749.16</v>
      </c>
      <c r="E876" s="30">
        <v>45106</v>
      </c>
      <c r="F876" s="2" t="s">
        <v>35</v>
      </c>
      <c r="G876" s="2" t="s">
        <v>2664</v>
      </c>
      <c r="H876" s="23" t="s">
        <v>2103</v>
      </c>
      <c r="I876" s="2" t="s">
        <v>7</v>
      </c>
      <c r="J876" s="2" t="s">
        <v>2566</v>
      </c>
      <c r="K876" s="24" t="s">
        <v>2040</v>
      </c>
    </row>
    <row r="877" spans="1:11" ht="25.5" x14ac:dyDescent="0.25">
      <c r="A877" s="2" t="s">
        <v>1170</v>
      </c>
      <c r="B877" s="2" t="s">
        <v>3034</v>
      </c>
      <c r="C877" s="2"/>
      <c r="D877" s="29">
        <v>392.75</v>
      </c>
      <c r="E877" s="30">
        <v>45106</v>
      </c>
      <c r="F877" s="2" t="s">
        <v>1171</v>
      </c>
      <c r="G877" s="2" t="s">
        <v>3035</v>
      </c>
      <c r="H877" s="23" t="s">
        <v>2120</v>
      </c>
      <c r="I877" s="2" t="s">
        <v>7</v>
      </c>
      <c r="J877" s="2" t="s">
        <v>2791</v>
      </c>
      <c r="K877" s="24" t="s">
        <v>2040</v>
      </c>
    </row>
    <row r="878" spans="1:11" ht="38.25" x14ac:dyDescent="0.25">
      <c r="A878" s="2" t="s">
        <v>1060</v>
      </c>
      <c r="B878" s="2" t="s">
        <v>27</v>
      </c>
      <c r="C878" s="2"/>
      <c r="D878" s="29">
        <v>197.28</v>
      </c>
      <c r="E878" s="30">
        <v>45106</v>
      </c>
      <c r="F878" s="2" t="s">
        <v>471</v>
      </c>
      <c r="G878" s="2" t="s">
        <v>472</v>
      </c>
      <c r="H878" s="23">
        <v>35948655</v>
      </c>
      <c r="I878" s="2" t="s">
        <v>23</v>
      </c>
      <c r="J878" s="2" t="s">
        <v>2309</v>
      </c>
      <c r="K878" s="24" t="s">
        <v>2310</v>
      </c>
    </row>
    <row r="879" spans="1:11" ht="25.5" x14ac:dyDescent="0.25">
      <c r="A879" s="2" t="s">
        <v>1038</v>
      </c>
      <c r="B879" s="2" t="s">
        <v>3036</v>
      </c>
      <c r="C879" s="2"/>
      <c r="D879" s="29">
        <v>481.55</v>
      </c>
      <c r="E879" s="30">
        <v>45106</v>
      </c>
      <c r="F879" s="2" t="s">
        <v>421</v>
      </c>
      <c r="G879" s="2" t="s">
        <v>2284</v>
      </c>
      <c r="H879" s="23" t="s">
        <v>2077</v>
      </c>
      <c r="I879" s="2" t="s">
        <v>7</v>
      </c>
      <c r="J879" s="2" t="s">
        <v>2570</v>
      </c>
      <c r="K879" s="24" t="s">
        <v>2040</v>
      </c>
    </row>
    <row r="880" spans="1:11" x14ac:dyDescent="0.25">
      <c r="A880" s="1" t="s">
        <v>977</v>
      </c>
      <c r="B880" s="1" t="s">
        <v>12</v>
      </c>
      <c r="C880" s="1"/>
      <c r="D880" s="31">
        <v>100</v>
      </c>
      <c r="E880" s="32">
        <v>45106</v>
      </c>
      <c r="F880" s="1" t="s">
        <v>3044</v>
      </c>
      <c r="G880" s="1" t="s">
        <v>13</v>
      </c>
      <c r="H880" s="34" t="s">
        <v>2045</v>
      </c>
      <c r="I880" s="1" t="s">
        <v>9</v>
      </c>
      <c r="J880" s="1" t="s">
        <v>1973</v>
      </c>
      <c r="K880" s="33" t="s">
        <v>2099</v>
      </c>
    </row>
    <row r="881" spans="1:11" ht="25.5" x14ac:dyDescent="0.25">
      <c r="A881" s="2" t="s">
        <v>978</v>
      </c>
      <c r="B881" s="2" t="s">
        <v>1975</v>
      </c>
      <c r="C881" s="2"/>
      <c r="D881" s="29">
        <v>200</v>
      </c>
      <c r="E881" s="30">
        <v>45106</v>
      </c>
      <c r="F881" s="2" t="s">
        <v>3042</v>
      </c>
      <c r="G881" s="2" t="s">
        <v>3043</v>
      </c>
      <c r="H881" s="23" t="s">
        <v>1976</v>
      </c>
      <c r="I881" s="2" t="s">
        <v>9</v>
      </c>
      <c r="J881" s="2" t="s">
        <v>1973</v>
      </c>
      <c r="K881" s="24" t="s">
        <v>2099</v>
      </c>
    </row>
    <row r="882" spans="1:11" ht="25.5" x14ac:dyDescent="0.25">
      <c r="A882" s="2" t="s">
        <v>1100</v>
      </c>
      <c r="B882" s="2" t="s">
        <v>3038</v>
      </c>
      <c r="C882" s="2"/>
      <c r="D882" s="29">
        <v>91.2</v>
      </c>
      <c r="E882" s="30">
        <v>45106</v>
      </c>
      <c r="F882" s="2" t="s">
        <v>254</v>
      </c>
      <c r="G882" s="2" t="s">
        <v>2730</v>
      </c>
      <c r="H882" s="23" t="s">
        <v>2083</v>
      </c>
      <c r="I882" s="2" t="s">
        <v>7</v>
      </c>
      <c r="J882" s="2" t="s">
        <v>2507</v>
      </c>
      <c r="K882" s="24" t="s">
        <v>2712</v>
      </c>
    </row>
    <row r="883" spans="1:11" ht="25.5" x14ac:dyDescent="0.25">
      <c r="A883" s="2" t="s">
        <v>1097</v>
      </c>
      <c r="B883" s="2" t="s">
        <v>2095</v>
      </c>
      <c r="C883" s="2"/>
      <c r="D883" s="29"/>
      <c r="E883" s="30">
        <v>45106</v>
      </c>
      <c r="F883" s="2" t="s">
        <v>254</v>
      </c>
      <c r="G883" s="2" t="str">
        <f>VLOOKUP(F883,[1]Dodavatelia!$A:$C,2,FALSE)</f>
        <v>Zemplínska 46, 040 01 Košice</v>
      </c>
      <c r="H883" s="23" t="str">
        <f>VLOOKUP(F883,[1]Dodavatelia!$A:$C,3,FALSE)</f>
        <v>37954521</v>
      </c>
      <c r="I883" s="2" t="s">
        <v>2012</v>
      </c>
      <c r="J883" s="2" t="s">
        <v>2013</v>
      </c>
      <c r="K883" s="24" t="str">
        <f>VLOOKUP(J883,[1]funkcie!A:C,2,FALSE)</f>
        <v>odborný pracovník hygiena potravín</v>
      </c>
    </row>
    <row r="884" spans="1:11" ht="25.5" x14ac:dyDescent="0.25">
      <c r="A884" s="2" t="s">
        <v>1181</v>
      </c>
      <c r="B884" s="2" t="s">
        <v>2554</v>
      </c>
      <c r="C884" s="2"/>
      <c r="D884" s="29">
        <v>362.4</v>
      </c>
      <c r="E884" s="30">
        <v>45106</v>
      </c>
      <c r="F884" s="2" t="s">
        <v>2206</v>
      </c>
      <c r="G884" s="2" t="s">
        <v>2315</v>
      </c>
      <c r="H884" s="23" t="s">
        <v>2207</v>
      </c>
      <c r="I884" s="2" t="s">
        <v>7</v>
      </c>
      <c r="J884" s="2" t="s">
        <v>2570</v>
      </c>
      <c r="K884" s="24" t="s">
        <v>2040</v>
      </c>
    </row>
    <row r="885" spans="1:11" ht="25.5" x14ac:dyDescent="0.25">
      <c r="A885" s="2" t="s">
        <v>1228</v>
      </c>
      <c r="B885" s="2" t="s">
        <v>2216</v>
      </c>
      <c r="C885" s="2"/>
      <c r="D885" s="29">
        <v>1468.9</v>
      </c>
      <c r="E885" s="30">
        <v>45106</v>
      </c>
      <c r="F885" s="2" t="s">
        <v>2206</v>
      </c>
      <c r="G885" s="2" t="s">
        <v>2315</v>
      </c>
      <c r="H885" s="23" t="s">
        <v>2207</v>
      </c>
      <c r="I885" s="2" t="s">
        <v>7</v>
      </c>
      <c r="J885" s="2" t="s">
        <v>2511</v>
      </c>
      <c r="K885" s="24" t="s">
        <v>2040</v>
      </c>
    </row>
    <row r="886" spans="1:11" ht="25.5" x14ac:dyDescent="0.25">
      <c r="A886" s="2" t="s">
        <v>1101</v>
      </c>
      <c r="B886" s="2" t="s">
        <v>2361</v>
      </c>
      <c r="C886" s="2"/>
      <c r="D886" s="29">
        <v>1062</v>
      </c>
      <c r="E886" s="30">
        <v>45107</v>
      </c>
      <c r="F886" s="2" t="s">
        <v>2233</v>
      </c>
      <c r="G886" s="2" t="s">
        <v>2691</v>
      </c>
      <c r="H886" s="23" t="s">
        <v>2235</v>
      </c>
      <c r="I886" s="2" t="s">
        <v>7</v>
      </c>
      <c r="J886" s="2" t="s">
        <v>2511</v>
      </c>
      <c r="K886" s="24" t="s">
        <v>2040</v>
      </c>
    </row>
    <row r="887" spans="1:11" ht="25.5" x14ac:dyDescent="0.25">
      <c r="A887" s="2" t="s">
        <v>1164</v>
      </c>
      <c r="B887" s="2" t="s">
        <v>59</v>
      </c>
      <c r="C887" s="2"/>
      <c r="D887" s="29">
        <v>9.4499999999999993</v>
      </c>
      <c r="E887" s="30">
        <v>45107</v>
      </c>
      <c r="F887" s="2" t="s">
        <v>1035</v>
      </c>
      <c r="G887" s="2" t="str">
        <f>VLOOKUP(F887,[1]Dodavatelia!$A:$C,2,FALSE)</f>
        <v>Čemernianska 137, 093 032 Vranov nad Topľou</v>
      </c>
      <c r="H887" s="23" t="str">
        <f>VLOOKUP(F887,[1]Dodavatelia!$A:$C,3,FALSE)</f>
        <v>31680259</v>
      </c>
      <c r="I887" s="2" t="s">
        <v>2012</v>
      </c>
      <c r="J887" s="2" t="s">
        <v>2013</v>
      </c>
      <c r="K887" s="24" t="str">
        <f>VLOOKUP(J887,[1]funkcie!A:C,2,FALSE)</f>
        <v>odborný pracovník hygiena potravín</v>
      </c>
    </row>
    <row r="888" spans="1:11" ht="25.5" x14ac:dyDescent="0.25">
      <c r="A888" s="1" t="s">
        <v>1008</v>
      </c>
      <c r="B888" s="1" t="s">
        <v>59</v>
      </c>
      <c r="C888" s="1"/>
      <c r="D888" s="31">
        <v>9.4499999999999993</v>
      </c>
      <c r="E888" s="32">
        <v>45107</v>
      </c>
      <c r="F888" s="1" t="s">
        <v>1035</v>
      </c>
      <c r="G888" s="1" t="str">
        <f>VLOOKUP(F888,[1]Dodavatelia!$A:$C,2,FALSE)</f>
        <v>Čemernianska 137, 093 032 Vranov nad Topľou</v>
      </c>
      <c r="H888" s="34" t="str">
        <f>VLOOKUP(F888,[1]Dodavatelia!$A:$C,3,FALSE)</f>
        <v>31680259</v>
      </c>
      <c r="I888" s="1" t="s">
        <v>2012</v>
      </c>
      <c r="J888" s="1" t="s">
        <v>2013</v>
      </c>
      <c r="K888" s="33" t="str">
        <f>VLOOKUP(J888,[1]funkcie!A:C,2,FALSE)</f>
        <v>odborný pracovník hygiena potravín</v>
      </c>
    </row>
    <row r="889" spans="1:11" ht="25.5" x14ac:dyDescent="0.25">
      <c r="A889" s="2" t="s">
        <v>1088</v>
      </c>
      <c r="B889" s="2" t="s">
        <v>3048</v>
      </c>
      <c r="C889" s="2"/>
      <c r="D889" s="29">
        <v>85.92</v>
      </c>
      <c r="E889" s="30">
        <v>45107</v>
      </c>
      <c r="F889" s="2" t="s">
        <v>1949</v>
      </c>
      <c r="G889" s="2" t="s">
        <v>2374</v>
      </c>
      <c r="H889" s="23" t="s">
        <v>2101</v>
      </c>
      <c r="I889" s="2" t="s">
        <v>7</v>
      </c>
      <c r="J889" s="2" t="s">
        <v>2511</v>
      </c>
      <c r="K889" s="24" t="s">
        <v>2040</v>
      </c>
    </row>
    <row r="890" spans="1:11" ht="25.5" x14ac:dyDescent="0.25">
      <c r="A890" s="2" t="s">
        <v>1086</v>
      </c>
      <c r="B890" s="2" t="s">
        <v>2748</v>
      </c>
      <c r="C890" s="2"/>
      <c r="D890" s="29">
        <v>504</v>
      </c>
      <c r="E890" s="30">
        <v>45107</v>
      </c>
      <c r="F890" s="2" t="s">
        <v>1949</v>
      </c>
      <c r="G890" s="2" t="s">
        <v>2374</v>
      </c>
      <c r="H890" s="23" t="s">
        <v>2101</v>
      </c>
      <c r="I890" s="2" t="s">
        <v>7</v>
      </c>
      <c r="J890" s="2" t="s">
        <v>2511</v>
      </c>
      <c r="K890" s="24" t="s">
        <v>2040</v>
      </c>
    </row>
    <row r="891" spans="1:11" ht="25.5" x14ac:dyDescent="0.25">
      <c r="A891" s="2" t="s">
        <v>1020</v>
      </c>
      <c r="B891" s="2" t="s">
        <v>17</v>
      </c>
      <c r="C891" s="2"/>
      <c r="D891" s="29">
        <v>960</v>
      </c>
      <c r="E891" s="30">
        <v>45107</v>
      </c>
      <c r="F891" s="2" t="s">
        <v>1949</v>
      </c>
      <c r="G891" s="2" t="s">
        <v>820</v>
      </c>
      <c r="H891" s="23">
        <v>36365556</v>
      </c>
      <c r="I891" s="2" t="s">
        <v>23</v>
      </c>
      <c r="J891" s="2" t="s">
        <v>2024</v>
      </c>
      <c r="K891" s="24" t="s">
        <v>2025</v>
      </c>
    </row>
    <row r="892" spans="1:11" ht="25.5" x14ac:dyDescent="0.25">
      <c r="A892" s="2" t="s">
        <v>3049</v>
      </c>
      <c r="B892" s="2" t="s">
        <v>930</v>
      </c>
      <c r="C892" s="2"/>
      <c r="D892" s="29">
        <v>250</v>
      </c>
      <c r="E892" s="30">
        <v>45107</v>
      </c>
      <c r="F892" s="2" t="s">
        <v>251</v>
      </c>
      <c r="G892" s="2" t="s">
        <v>252</v>
      </c>
      <c r="H892" s="23">
        <v>35872161</v>
      </c>
      <c r="I892" s="2" t="s">
        <v>23</v>
      </c>
      <c r="J892" s="2" t="s">
        <v>2024</v>
      </c>
      <c r="K892" s="24" t="s">
        <v>2025</v>
      </c>
    </row>
    <row r="893" spans="1:11" ht="25.5" x14ac:dyDescent="0.25">
      <c r="A893" s="2" t="s">
        <v>3050</v>
      </c>
      <c r="B893" s="2" t="s">
        <v>58</v>
      </c>
      <c r="C893" s="2"/>
      <c r="D893" s="29"/>
      <c r="E893" s="30">
        <v>45108</v>
      </c>
      <c r="F893" s="2" t="s">
        <v>1970</v>
      </c>
      <c r="G893" s="2" t="str">
        <f>VLOOKUP(F893,[1]Dodavatelia!$A:$C,2,FALSE)</f>
        <v>Dlhá ulica 95 P.P. 7, 010 09 Žilina</v>
      </c>
      <c r="H893" s="23">
        <f>VLOOKUP(F893,[1]Dodavatelia!$A:$C,3,FALSE)</f>
        <v>36369284</v>
      </c>
      <c r="I893" s="2" t="s">
        <v>20</v>
      </c>
      <c r="J893" s="2" t="s">
        <v>1971</v>
      </c>
      <c r="K893" s="24" t="str">
        <f>VLOOKUP(J893,[1]funkcie!A:C,2,FALSE)</f>
        <v>odborný pracovník hygiena potravín</v>
      </c>
    </row>
    <row r="894" spans="1:11" ht="25.5" x14ac:dyDescent="0.25">
      <c r="A894" s="2" t="s">
        <v>1063</v>
      </c>
      <c r="B894" s="2" t="s">
        <v>1936</v>
      </c>
      <c r="C894" s="2"/>
      <c r="D894" s="29">
        <v>250</v>
      </c>
      <c r="E894" s="30">
        <v>45110</v>
      </c>
      <c r="F894" s="2" t="s">
        <v>2155</v>
      </c>
      <c r="G894" s="2" t="s">
        <v>2156</v>
      </c>
      <c r="H894" s="23" t="s">
        <v>2531</v>
      </c>
      <c r="I894" s="2" t="s">
        <v>23</v>
      </c>
      <c r="J894" s="2" t="s">
        <v>1998</v>
      </c>
      <c r="K894" s="24" t="s">
        <v>1999</v>
      </c>
    </row>
    <row r="895" spans="1:11" ht="25.5" x14ac:dyDescent="0.25">
      <c r="A895" s="2" t="s">
        <v>3052</v>
      </c>
      <c r="B895" s="2" t="s">
        <v>19</v>
      </c>
      <c r="C895" s="2"/>
      <c r="D895" s="29">
        <v>960</v>
      </c>
      <c r="E895" s="30">
        <v>45110</v>
      </c>
      <c r="F895" s="2" t="s">
        <v>2054</v>
      </c>
      <c r="G895" s="2" t="str">
        <f>VLOOKUP(F895,[1]Dodavatelia!$A:$C,2,FALSE)</f>
        <v>Radlinského 17/A, 052 01 Spišská Nová Ves</v>
      </c>
      <c r="H895" s="23">
        <f>VLOOKUP(F895,[1]Dodavatelia!$A:$C,3,FALSE)</f>
        <v>31652859</v>
      </c>
      <c r="I895" s="2" t="s">
        <v>20</v>
      </c>
      <c r="J895" s="2" t="s">
        <v>2320</v>
      </c>
      <c r="K895" s="24" t="str">
        <f>VLOOKUP(J895,[1]funkcie!A:C,2,FALSE)</f>
        <v>odborný pracovník chémia</v>
      </c>
    </row>
    <row r="896" spans="1:11" ht="25.5" x14ac:dyDescent="0.25">
      <c r="A896" s="2" t="s">
        <v>1062</v>
      </c>
      <c r="B896" s="2" t="s">
        <v>27</v>
      </c>
      <c r="C896" s="2"/>
      <c r="D896" s="29">
        <v>1500</v>
      </c>
      <c r="E896" s="30">
        <v>45110</v>
      </c>
      <c r="F896" s="2" t="s">
        <v>118</v>
      </c>
      <c r="G896" s="2" t="s">
        <v>119</v>
      </c>
      <c r="H896" s="23">
        <v>35848570</v>
      </c>
      <c r="I896" s="2" t="s">
        <v>23</v>
      </c>
      <c r="J896" s="2" t="s">
        <v>1996</v>
      </c>
      <c r="K896" s="24" t="s">
        <v>1997</v>
      </c>
    </row>
    <row r="897" spans="1:11" ht="25.5" x14ac:dyDescent="0.25">
      <c r="A897" s="2" t="s">
        <v>1074</v>
      </c>
      <c r="B897" s="2" t="s">
        <v>92</v>
      </c>
      <c r="C897" s="2" t="s">
        <v>1015</v>
      </c>
      <c r="D897" s="29">
        <v>20568</v>
      </c>
      <c r="E897" s="30">
        <v>45110</v>
      </c>
      <c r="F897" s="2" t="s">
        <v>1949</v>
      </c>
      <c r="G897" s="2" t="s">
        <v>820</v>
      </c>
      <c r="H897" s="23">
        <v>36365556</v>
      </c>
      <c r="I897" s="2" t="s">
        <v>23</v>
      </c>
      <c r="J897" s="2" t="s">
        <v>1977</v>
      </c>
      <c r="K897" s="24" t="s">
        <v>1978</v>
      </c>
    </row>
    <row r="898" spans="1:11" ht="25.5" x14ac:dyDescent="0.25">
      <c r="A898" s="2" t="s">
        <v>1116</v>
      </c>
      <c r="B898" s="2" t="s">
        <v>19</v>
      </c>
      <c r="C898" s="2"/>
      <c r="D898" s="29">
        <v>110</v>
      </c>
      <c r="E898" s="30">
        <v>45110</v>
      </c>
      <c r="F898" s="2" t="s">
        <v>486</v>
      </c>
      <c r="G898" s="2" t="str">
        <f>VLOOKUP(F898,[1]Dodavatelia!$A:$C,2,FALSE)</f>
        <v>Líščie údolie 57, 842 31 Bratislava</v>
      </c>
      <c r="H898" s="23" t="str">
        <f>VLOOKUP(F898,[1]Dodavatelia!$A:$C,3,FALSE)</f>
        <v>44898444</v>
      </c>
      <c r="I898" s="2" t="s">
        <v>20</v>
      </c>
      <c r="J898" s="2" t="s">
        <v>2031</v>
      </c>
      <c r="K898" s="24" t="str">
        <f>VLOOKUP(J898,[1]funkcie!A:C,2,FALSE)</f>
        <v xml:space="preserve">odborný pracovník serológia </v>
      </c>
    </row>
    <row r="899" spans="1:11" ht="25.5" x14ac:dyDescent="0.25">
      <c r="A899" s="2" t="s">
        <v>1094</v>
      </c>
      <c r="B899" s="2" t="s">
        <v>2404</v>
      </c>
      <c r="C899" s="2"/>
      <c r="D899" s="29"/>
      <c r="E899" s="30">
        <v>45110</v>
      </c>
      <c r="F899" s="2" t="s">
        <v>2394</v>
      </c>
      <c r="G899" s="2" t="str">
        <f>VLOOKUP(F899,[1]Dodavatelia!$A:$C,2,FALSE)</f>
        <v>Kaštanová  64/540, 620 00 Brno, Česká republika</v>
      </c>
      <c r="H899" s="23" t="str">
        <f>VLOOKUP(F899,[1]Dodavatelia!$A:$C,3,FALSE)</f>
        <v>27754146</v>
      </c>
      <c r="I899" s="2" t="s">
        <v>2012</v>
      </c>
      <c r="J899" s="2" t="s">
        <v>2389</v>
      </c>
      <c r="K899" s="24" t="str">
        <f>VLOOKUP(J899,[1]funkcie!A:C,2,FALSE)</f>
        <v>vedúci odboru zdravia zvierat</v>
      </c>
    </row>
    <row r="900" spans="1:11" ht="25.5" x14ac:dyDescent="0.25">
      <c r="A900" s="2" t="s">
        <v>1174</v>
      </c>
      <c r="B900" s="2" t="s">
        <v>3051</v>
      </c>
      <c r="C900" s="2"/>
      <c r="D900" s="29">
        <v>706.8</v>
      </c>
      <c r="E900" s="30">
        <v>45110</v>
      </c>
      <c r="F900" s="2" t="s">
        <v>186</v>
      </c>
      <c r="G900" s="2" t="s">
        <v>1680</v>
      </c>
      <c r="H900" s="23" t="s">
        <v>2059</v>
      </c>
      <c r="I900" s="2" t="s">
        <v>9</v>
      </c>
      <c r="J900" s="2" t="s">
        <v>1986</v>
      </c>
      <c r="K900" s="24" t="s">
        <v>2084</v>
      </c>
    </row>
    <row r="901" spans="1:11" ht="25.5" x14ac:dyDescent="0.25">
      <c r="A901" s="2" t="s">
        <v>1009</v>
      </c>
      <c r="B901" s="2" t="s">
        <v>2456</v>
      </c>
      <c r="C901" s="2"/>
      <c r="D901" s="29">
        <v>126.6</v>
      </c>
      <c r="E901" s="30">
        <v>45110</v>
      </c>
      <c r="F901" s="2" t="s">
        <v>2457</v>
      </c>
      <c r="G901" s="2" t="str">
        <f>VLOOKUP(F901,[1]Dodavatelia!$A:$C,2,FALSE)</f>
        <v>Karloveská 63, 841 04 Bratislava</v>
      </c>
      <c r="H901" s="23">
        <f>VLOOKUP(F901,[1]Dodavatelia!$A:$C,3,FALSE)</f>
        <v>30810710</v>
      </c>
      <c r="I901" s="2" t="s">
        <v>20</v>
      </c>
      <c r="J901" s="2" t="s">
        <v>2179</v>
      </c>
      <c r="K901" s="24" t="str">
        <f>VLOOKUP(J901,[1]funkcie!A:C,2,FALSE)</f>
        <v>odborný pracovník PCR</v>
      </c>
    </row>
    <row r="902" spans="1:11" ht="25.5" x14ac:dyDescent="0.25">
      <c r="A902" s="2" t="s">
        <v>1139</v>
      </c>
      <c r="B902" s="2" t="s">
        <v>2019</v>
      </c>
      <c r="C902" s="2"/>
      <c r="D902" s="29">
        <v>459.6</v>
      </c>
      <c r="E902" s="30">
        <v>45111</v>
      </c>
      <c r="F902" s="2" t="s">
        <v>153</v>
      </c>
      <c r="G902" s="2" t="str">
        <f>VLOOKUP(F902,[1]Dodavatelia!$A:$C,2,FALSE)</f>
        <v>Púchovská 12, 831 06 Bratislava</v>
      </c>
      <c r="H902" s="23" t="str">
        <f>VLOOKUP(F902,[1]Dodavatelia!$A:$C,3,FALSE)</f>
        <v>35693487</v>
      </c>
      <c r="I902" s="2" t="s">
        <v>20</v>
      </c>
      <c r="J902" s="2" t="s">
        <v>2128</v>
      </c>
      <c r="K902" s="24" t="str">
        <f>VLOOKUP(J902,[1]funkcie!A:C,2,FALSE)</f>
        <v>odborný pracovník chémia</v>
      </c>
    </row>
    <row r="903" spans="1:11" ht="25.5" x14ac:dyDescent="0.25">
      <c r="A903" s="2" t="s">
        <v>3053</v>
      </c>
      <c r="B903" s="2" t="s">
        <v>19</v>
      </c>
      <c r="C903" s="2"/>
      <c r="D903" s="29">
        <v>19.14</v>
      </c>
      <c r="E903" s="30">
        <v>45113</v>
      </c>
      <c r="F903" s="2" t="s">
        <v>486</v>
      </c>
      <c r="G903" s="2" t="str">
        <f>VLOOKUP(F903,[1]Dodavatelia!$A:$C,2,FALSE)</f>
        <v>Líščie údolie 57, 842 31 Bratislava</v>
      </c>
      <c r="H903" s="23" t="str">
        <f>VLOOKUP(F903,[1]Dodavatelia!$A:$C,3,FALSE)</f>
        <v>44898444</v>
      </c>
      <c r="I903" s="2" t="s">
        <v>20</v>
      </c>
      <c r="J903" s="2" t="s">
        <v>2031</v>
      </c>
      <c r="K903" s="24" t="str">
        <f>VLOOKUP(J903,[1]funkcie!A:C,2,FALSE)</f>
        <v xml:space="preserve">odborný pracovník serológia </v>
      </c>
    </row>
    <row r="904" spans="1:11" ht="25.5" x14ac:dyDescent="0.25">
      <c r="A904" s="2" t="s">
        <v>1204</v>
      </c>
      <c r="B904" s="2" t="s">
        <v>19</v>
      </c>
      <c r="C904" s="2"/>
      <c r="D904" s="29">
        <v>20.5</v>
      </c>
      <c r="E904" s="30">
        <v>45113</v>
      </c>
      <c r="F904" s="2" t="s">
        <v>2111</v>
      </c>
      <c r="G904" s="2" t="str">
        <f>VLOOKUP(F904,[1]Dodavatelia!$A:$C,2,FALSE)</f>
        <v>Nemocničná 1944, 026 14 Dolný Kubín</v>
      </c>
      <c r="H904" s="23" t="str">
        <f>VLOOKUP(F904,[1]Dodavatelia!$A:$C,3,FALSE)</f>
        <v>00634905</v>
      </c>
      <c r="I904" s="2" t="s">
        <v>20</v>
      </c>
      <c r="J904" s="2" t="s">
        <v>2031</v>
      </c>
      <c r="K904" s="24" t="str">
        <f>VLOOKUP(J904,[1]funkcie!A:C,2,FALSE)</f>
        <v xml:space="preserve">odborný pracovník serológia </v>
      </c>
    </row>
    <row r="905" spans="1:11" ht="25.5" x14ac:dyDescent="0.25">
      <c r="A905" s="2" t="s">
        <v>964</v>
      </c>
      <c r="B905" s="2" t="s">
        <v>3054</v>
      </c>
      <c r="C905" s="2"/>
      <c r="D905" s="29">
        <v>804</v>
      </c>
      <c r="E905" s="30">
        <v>45113</v>
      </c>
      <c r="F905" s="2" t="s">
        <v>3055</v>
      </c>
      <c r="G905" s="2" t="s">
        <v>3056</v>
      </c>
      <c r="H905" s="23"/>
      <c r="I905" s="2" t="s">
        <v>20</v>
      </c>
      <c r="J905" s="2" t="s">
        <v>2021</v>
      </c>
      <c r="K905" s="24" t="str">
        <f>VLOOKUP(J905,[1]funkcie!A:C,2,FALSE)</f>
        <v>odborný pracovník hygiena potravín</v>
      </c>
    </row>
    <row r="906" spans="1:11" ht="25.5" x14ac:dyDescent="0.25">
      <c r="A906" s="2" t="s">
        <v>3057</v>
      </c>
      <c r="B906" s="2" t="s">
        <v>355</v>
      </c>
      <c r="C906" s="2"/>
      <c r="D906" s="29">
        <v>896.4</v>
      </c>
      <c r="E906" s="30">
        <v>45113</v>
      </c>
      <c r="F906" s="2" t="s">
        <v>135</v>
      </c>
      <c r="G906" s="2" t="str">
        <f>VLOOKUP(F906,[1]Dodavatelia!$A:$C,2,FALSE)</f>
        <v>Čsl. armády 4/5462, Martin</v>
      </c>
      <c r="H906" s="23" t="str">
        <f>VLOOKUP(F906,[1]Dodavatelia!$A:$C,3,FALSE)</f>
        <v>36400271</v>
      </c>
      <c r="I906" s="2" t="s">
        <v>20</v>
      </c>
      <c r="J906" s="2" t="s">
        <v>2408</v>
      </c>
      <c r="K906" s="24" t="str">
        <f>VLOOKUP(J906,[1]funkcie!A:C,2,FALSE)</f>
        <v>odborný pracovník bakteriológia</v>
      </c>
    </row>
    <row r="907" spans="1:11" ht="25.5" x14ac:dyDescent="0.25">
      <c r="A907" s="1" t="s">
        <v>1027</v>
      </c>
      <c r="B907" s="1" t="s">
        <v>2184</v>
      </c>
      <c r="C907" s="1"/>
      <c r="D907" s="31">
        <v>261</v>
      </c>
      <c r="E907" s="32">
        <v>45113</v>
      </c>
      <c r="F907" s="1" t="s">
        <v>2185</v>
      </c>
      <c r="G907" s="1" t="str">
        <f>VLOOKUP(F907,[1]Dodavatelia!$A:$C,2,FALSE)</f>
        <v>Bodice 189, 031 01 Liptovský Mikuláš</v>
      </c>
      <c r="H907" s="34">
        <f>VLOOKUP(F907,[1]Dodavatelia!$A:$C,3,FALSE)</f>
        <v>36006491</v>
      </c>
      <c r="I907" s="1" t="s">
        <v>20</v>
      </c>
      <c r="J907" s="1" t="s">
        <v>2376</v>
      </c>
      <c r="K907" s="33" t="str">
        <f>VLOOKUP(J907,[1]funkcie!A:C,2,FALSE)</f>
        <v>odborný pracovník chémia</v>
      </c>
    </row>
    <row r="908" spans="1:11" ht="25.5" x14ac:dyDescent="0.25">
      <c r="A908" s="1" t="s">
        <v>1210</v>
      </c>
      <c r="B908" s="1" t="s">
        <v>2174</v>
      </c>
      <c r="C908" s="1"/>
      <c r="D908" s="31">
        <v>338.4</v>
      </c>
      <c r="E908" s="32">
        <v>45113</v>
      </c>
      <c r="F908" s="1" t="s">
        <v>2225</v>
      </c>
      <c r="G908" s="2" t="str">
        <f>VLOOKUP(F908,[1]Dodavatelia!$A:$C,2,FALSE)</f>
        <v>Pražská 442, 281 67 Stříbrna Skalice</v>
      </c>
      <c r="H908" s="23" t="str">
        <f>VLOOKUP(F908,[1]Dodavatelia!$A:$C,3,FALSE)</f>
        <v>63073242</v>
      </c>
      <c r="I908" s="2" t="s">
        <v>20</v>
      </c>
      <c r="J908" s="2" t="s">
        <v>2128</v>
      </c>
      <c r="K908" s="24" t="str">
        <f>VLOOKUP(J908,[1]funkcie!A:C,2,FALSE)</f>
        <v>odborný pracovník chémia</v>
      </c>
    </row>
    <row r="909" spans="1:11" ht="25.5" x14ac:dyDescent="0.25">
      <c r="A909" s="2" t="s">
        <v>1087</v>
      </c>
      <c r="B909" s="1" t="s">
        <v>3061</v>
      </c>
      <c r="C909" s="2"/>
      <c r="D909" s="29">
        <v>1318.8</v>
      </c>
      <c r="E909" s="30">
        <v>45114</v>
      </c>
      <c r="F909" s="2" t="s">
        <v>2233</v>
      </c>
      <c r="G909" s="2" t="s">
        <v>2691</v>
      </c>
      <c r="H909" s="23" t="s">
        <v>2235</v>
      </c>
      <c r="I909" s="2" t="s">
        <v>7</v>
      </c>
      <c r="J909" s="2" t="s">
        <v>2566</v>
      </c>
      <c r="K909" s="24" t="s">
        <v>2040</v>
      </c>
    </row>
    <row r="910" spans="1:11" ht="25.5" x14ac:dyDescent="0.25">
      <c r="A910" s="2" t="s">
        <v>3062</v>
      </c>
      <c r="B910" s="2" t="s">
        <v>3063</v>
      </c>
      <c r="C910" s="2"/>
      <c r="D910" s="29">
        <v>373</v>
      </c>
      <c r="E910" s="30">
        <v>45114</v>
      </c>
      <c r="F910" s="1" t="s">
        <v>2071</v>
      </c>
      <c r="G910" s="2" t="s">
        <v>2988</v>
      </c>
      <c r="H910" s="23" t="s">
        <v>273</v>
      </c>
      <c r="I910" s="2" t="s">
        <v>7</v>
      </c>
      <c r="J910" s="2" t="s">
        <v>2613</v>
      </c>
      <c r="K910" s="24" t="s">
        <v>2614</v>
      </c>
    </row>
    <row r="911" spans="1:11" ht="25.5" x14ac:dyDescent="0.25">
      <c r="A911" s="2" t="s">
        <v>3059</v>
      </c>
      <c r="B911" s="2" t="s">
        <v>3060</v>
      </c>
      <c r="C911" s="2"/>
      <c r="D911" s="29">
        <v>102</v>
      </c>
      <c r="E911" s="30">
        <v>45114</v>
      </c>
      <c r="F911" s="2" t="s">
        <v>2124</v>
      </c>
      <c r="G911" s="2" t="s">
        <v>2369</v>
      </c>
      <c r="H911" s="23" t="s">
        <v>2083</v>
      </c>
      <c r="I911" s="2" t="s">
        <v>7</v>
      </c>
      <c r="J911" s="2" t="s">
        <v>2511</v>
      </c>
      <c r="K911" s="24" t="s">
        <v>2040</v>
      </c>
    </row>
    <row r="912" spans="1:11" ht="25.5" x14ac:dyDescent="0.25">
      <c r="A912" s="2" t="s">
        <v>1104</v>
      </c>
      <c r="B912" s="2" t="s">
        <v>2920</v>
      </c>
      <c r="C912" s="2"/>
      <c r="D912" s="29">
        <v>1155</v>
      </c>
      <c r="E912" s="30">
        <v>45114</v>
      </c>
      <c r="F912" s="2" t="s">
        <v>2116</v>
      </c>
      <c r="G912" s="2" t="s">
        <v>2313</v>
      </c>
      <c r="H912" s="23" t="s">
        <v>1985</v>
      </c>
      <c r="I912" s="2" t="s">
        <v>7</v>
      </c>
      <c r="J912" s="2" t="s">
        <v>2570</v>
      </c>
      <c r="K912" s="24" t="s">
        <v>2040</v>
      </c>
    </row>
    <row r="913" spans="1:11" ht="25.5" x14ac:dyDescent="0.25">
      <c r="A913" s="2" t="s">
        <v>1103</v>
      </c>
      <c r="B913" s="2" t="s">
        <v>2297</v>
      </c>
      <c r="C913" s="2"/>
      <c r="D913" s="29">
        <v>506</v>
      </c>
      <c r="E913" s="30">
        <v>45114</v>
      </c>
      <c r="F913" s="2" t="s">
        <v>2116</v>
      </c>
      <c r="G913" s="2" t="s">
        <v>2313</v>
      </c>
      <c r="H913" s="23" t="s">
        <v>1985</v>
      </c>
      <c r="I913" s="2" t="s">
        <v>7</v>
      </c>
      <c r="J913" s="2" t="s">
        <v>2552</v>
      </c>
      <c r="K913" s="24" t="s">
        <v>2553</v>
      </c>
    </row>
    <row r="914" spans="1:11" ht="25.5" x14ac:dyDescent="0.25">
      <c r="A914" s="2" t="s">
        <v>1225</v>
      </c>
      <c r="B914" s="2" t="s">
        <v>2121</v>
      </c>
      <c r="C914" s="2"/>
      <c r="D914" s="29">
        <v>649.79999999999995</v>
      </c>
      <c r="E914" s="30">
        <v>45114</v>
      </c>
      <c r="F914" s="2" t="s">
        <v>2122</v>
      </c>
      <c r="G914" s="2" t="s">
        <v>2662</v>
      </c>
      <c r="H914" s="23" t="s">
        <v>2123</v>
      </c>
      <c r="I914" s="2" t="s">
        <v>7</v>
      </c>
      <c r="J914" s="2" t="s">
        <v>2514</v>
      </c>
      <c r="K914" s="24" t="s">
        <v>2040</v>
      </c>
    </row>
    <row r="915" spans="1:11" ht="25.5" x14ac:dyDescent="0.25">
      <c r="A915" s="2" t="s">
        <v>1085</v>
      </c>
      <c r="B915" s="2" t="s">
        <v>3058</v>
      </c>
      <c r="C915" s="2"/>
      <c r="D915" s="29">
        <v>721.44</v>
      </c>
      <c r="E915" s="30">
        <v>45114</v>
      </c>
      <c r="F915" s="2" t="s">
        <v>208</v>
      </c>
      <c r="G915" s="2" t="s">
        <v>2208</v>
      </c>
      <c r="H915" s="23" t="s">
        <v>2137</v>
      </c>
      <c r="I915" s="2" t="s">
        <v>7</v>
      </c>
      <c r="J915" s="2" t="s">
        <v>2507</v>
      </c>
      <c r="K915" s="24" t="s">
        <v>2040</v>
      </c>
    </row>
    <row r="916" spans="1:11" ht="25.5" x14ac:dyDescent="0.25">
      <c r="A916" s="2" t="s">
        <v>1084</v>
      </c>
      <c r="B916" s="2" t="s">
        <v>2121</v>
      </c>
      <c r="C916" s="2"/>
      <c r="D916" s="29">
        <v>135.12</v>
      </c>
      <c r="E916" s="30">
        <v>45114</v>
      </c>
      <c r="F916" s="1" t="s">
        <v>208</v>
      </c>
      <c r="G916" s="2" t="s">
        <v>2208</v>
      </c>
      <c r="H916" s="23" t="s">
        <v>2137</v>
      </c>
      <c r="I916" s="2" t="s">
        <v>7</v>
      </c>
      <c r="J916" s="2" t="s">
        <v>2514</v>
      </c>
      <c r="K916" s="24" t="s">
        <v>2040</v>
      </c>
    </row>
    <row r="917" spans="1:11" x14ac:dyDescent="0.25">
      <c r="A917" s="2" t="s">
        <v>1037</v>
      </c>
      <c r="B917" s="2" t="s">
        <v>3068</v>
      </c>
      <c r="C917" s="2"/>
      <c r="D917" s="29">
        <v>1348.2</v>
      </c>
      <c r="E917" s="30">
        <v>45114</v>
      </c>
      <c r="F917" s="2" t="s">
        <v>2150</v>
      </c>
      <c r="G917" s="2" t="s">
        <v>2898</v>
      </c>
      <c r="H917" s="23" t="s">
        <v>2151</v>
      </c>
      <c r="I917" s="2" t="s">
        <v>7</v>
      </c>
      <c r="J917" s="2" t="s">
        <v>2070</v>
      </c>
      <c r="K917" s="24" t="s">
        <v>2668</v>
      </c>
    </row>
    <row r="918" spans="1:11" ht="25.5" x14ac:dyDescent="0.25">
      <c r="A918" s="2" t="s">
        <v>1850</v>
      </c>
      <c r="B918" s="2" t="s">
        <v>3064</v>
      </c>
      <c r="C918" s="2"/>
      <c r="D918" s="29">
        <v>4224</v>
      </c>
      <c r="E918" s="30">
        <v>45114</v>
      </c>
      <c r="F918" s="2" t="s">
        <v>3065</v>
      </c>
      <c r="G918" s="2" t="s">
        <v>3066</v>
      </c>
      <c r="H918" s="23" t="s">
        <v>3067</v>
      </c>
      <c r="I918" s="2" t="s">
        <v>7</v>
      </c>
      <c r="J918" s="2" t="s">
        <v>2537</v>
      </c>
      <c r="K918" s="24" t="s">
        <v>2110</v>
      </c>
    </row>
    <row r="919" spans="1:11" ht="25.5" x14ac:dyDescent="0.25">
      <c r="A919" s="2" t="s">
        <v>1268</v>
      </c>
      <c r="B919" s="2" t="s">
        <v>27</v>
      </c>
      <c r="C919" s="2"/>
      <c r="D919" s="29">
        <v>1500</v>
      </c>
      <c r="E919" s="30">
        <v>45115</v>
      </c>
      <c r="F919" s="2" t="s">
        <v>118</v>
      </c>
      <c r="G919" s="2" t="s">
        <v>119</v>
      </c>
      <c r="H919" s="23">
        <v>35848570</v>
      </c>
      <c r="I919" s="2" t="s">
        <v>23</v>
      </c>
      <c r="J919" s="2" t="s">
        <v>1996</v>
      </c>
      <c r="K919" s="24" t="s">
        <v>1997</v>
      </c>
    </row>
    <row r="920" spans="1:11" ht="25.5" x14ac:dyDescent="0.25">
      <c r="A920" s="2" t="s">
        <v>1258</v>
      </c>
      <c r="B920" s="2" t="s">
        <v>27</v>
      </c>
      <c r="C920" s="2"/>
      <c r="D920" s="29">
        <v>300.48</v>
      </c>
      <c r="E920" s="30">
        <v>45115</v>
      </c>
      <c r="F920" s="2" t="s">
        <v>68</v>
      </c>
      <c r="G920" s="2" t="s">
        <v>69</v>
      </c>
      <c r="H920" s="23">
        <v>45341931</v>
      </c>
      <c r="I920" s="2" t="s">
        <v>23</v>
      </c>
      <c r="J920" s="2" t="s">
        <v>1996</v>
      </c>
      <c r="K920" s="24" t="s">
        <v>1997</v>
      </c>
    </row>
    <row r="921" spans="1:11" ht="25.5" x14ac:dyDescent="0.25">
      <c r="A921" s="2" t="s">
        <v>1044</v>
      </c>
      <c r="B921" s="2" t="s">
        <v>0</v>
      </c>
      <c r="C921" s="2"/>
      <c r="D921" s="29">
        <v>760.44</v>
      </c>
      <c r="E921" s="30">
        <v>45117</v>
      </c>
      <c r="F921" s="2" t="s">
        <v>2129</v>
      </c>
      <c r="G921" s="2" t="str">
        <f>VLOOKUP(F921,[1]Dodavatelia!$A:$C,2,FALSE)</f>
        <v>Cementárská cesta 16, 974 01 Banská Bystrica</v>
      </c>
      <c r="H921" s="23" t="str">
        <f>VLOOKUP(F921,[1]Dodavatelia!$A:$C,3,FALSE)</f>
        <v>31625444</v>
      </c>
      <c r="I921" s="2" t="s">
        <v>20</v>
      </c>
      <c r="J921" s="2" t="s">
        <v>2128</v>
      </c>
      <c r="K921" s="24" t="str">
        <f>VLOOKUP(J921,[1]funkcie!A:C,2,FALSE)</f>
        <v>odborný pracovník chémia</v>
      </c>
    </row>
    <row r="922" spans="1:11" ht="25.5" x14ac:dyDescent="0.25">
      <c r="A922" s="2" t="s">
        <v>1092</v>
      </c>
      <c r="B922" s="2" t="s">
        <v>120</v>
      </c>
      <c r="C922" s="2"/>
      <c r="D922" s="29">
        <v>157.08000000000001</v>
      </c>
      <c r="E922" s="30">
        <v>45117</v>
      </c>
      <c r="F922" s="2" t="s">
        <v>2094</v>
      </c>
      <c r="G922" s="2" t="str">
        <f>VLOOKUP(F922,[1]Dodavatelia!$A:$C,2,FALSE)</f>
        <v>Seberíniho 1, 821 03 Bratislava</v>
      </c>
      <c r="H922" s="23" t="str">
        <f>VLOOKUP(F922,[1]Dodavatelia!$A:$C,3,FALSE)</f>
        <v>31346448</v>
      </c>
      <c r="I922" s="2" t="s">
        <v>2012</v>
      </c>
      <c r="J922" s="2" t="s">
        <v>2013</v>
      </c>
      <c r="K922" s="24" t="str">
        <f>VLOOKUP(J922,[1]funkcie!A:C,2,FALSE)</f>
        <v>odborný pracovník hygiena potravín</v>
      </c>
    </row>
    <row r="923" spans="1:11" ht="25.5" x14ac:dyDescent="0.25">
      <c r="A923" s="2" t="s">
        <v>1141</v>
      </c>
      <c r="B923" s="2" t="s">
        <v>120</v>
      </c>
      <c r="C923" s="2"/>
      <c r="D923" s="29">
        <v>284.60000000000002</v>
      </c>
      <c r="E923" s="30">
        <v>45117</v>
      </c>
      <c r="F923" s="2" t="s">
        <v>2094</v>
      </c>
      <c r="G923" s="2" t="str">
        <f>VLOOKUP(F923,[1]Dodavatelia!$A:$C,2,FALSE)</f>
        <v>Seberíniho 1, 821 03 Bratislava</v>
      </c>
      <c r="H923" s="23" t="str">
        <f>VLOOKUP(F923,[1]Dodavatelia!$A:$C,3,FALSE)</f>
        <v>31346448</v>
      </c>
      <c r="I923" s="2" t="s">
        <v>2012</v>
      </c>
      <c r="J923" s="2" t="s">
        <v>2013</v>
      </c>
      <c r="K923" s="24" t="str">
        <f>VLOOKUP(J923,[1]funkcie!A:C,2,FALSE)</f>
        <v>odborný pracovník hygiena potravín</v>
      </c>
    </row>
    <row r="924" spans="1:11" ht="25.5" x14ac:dyDescent="0.25">
      <c r="A924" s="2" t="s">
        <v>3069</v>
      </c>
      <c r="B924" s="2" t="s">
        <v>2390</v>
      </c>
      <c r="C924" s="2"/>
      <c r="D924" s="29">
        <v>48.75</v>
      </c>
      <c r="E924" s="30">
        <v>45117</v>
      </c>
      <c r="F924" s="2" t="s">
        <v>2722</v>
      </c>
      <c r="G924" s="2" t="str">
        <f>VLOOKUP(F924,[1]Dodavatelia!$A:$C,2,FALSE)</f>
        <v>Mariánske námestie 29/6, 010 01 Žilina</v>
      </c>
      <c r="H924" s="23" t="str">
        <f>VLOOKUP(F924,[1]Dodavatelia!$A:$C,3,FALSE)</f>
        <v>00692468</v>
      </c>
      <c r="I924" s="2" t="s">
        <v>2012</v>
      </c>
      <c r="J924" s="2" t="s">
        <v>2013</v>
      </c>
      <c r="K924" s="24" t="str">
        <f>VLOOKUP(J924,[1]funkcie!A:C,2,FALSE)</f>
        <v>odborný pracovník hygiena potravín</v>
      </c>
    </row>
    <row r="925" spans="1:11" ht="25.5" x14ac:dyDescent="0.25">
      <c r="A925" s="2" t="s">
        <v>1309</v>
      </c>
      <c r="B925" s="2" t="s">
        <v>2019</v>
      </c>
      <c r="C925" s="2"/>
      <c r="D925" s="29">
        <v>1068</v>
      </c>
      <c r="E925" s="30">
        <v>45118</v>
      </c>
      <c r="F925" s="2" t="s">
        <v>2296</v>
      </c>
      <c r="G925" s="2" t="str">
        <f>VLOOKUP(F925,[1]Dodavatelia!$A:$C,2,FALSE)</f>
        <v>Martina Benku 1151/6, 952 01 Vráble</v>
      </c>
      <c r="H925" s="23">
        <f>VLOOKUP(F925,[1]Dodavatelia!$A:$C,3,FALSE)</f>
        <v>50674137</v>
      </c>
      <c r="I925" s="2" t="s">
        <v>20</v>
      </c>
      <c r="J925" s="2" t="s">
        <v>2030</v>
      </c>
      <c r="K925" s="24" t="str">
        <f>VLOOKUP(J925,[1]funkcie!A:C,2,FALSE)</f>
        <v>odborný pracovník serológia</v>
      </c>
    </row>
    <row r="926" spans="1:11" ht="25.5" x14ac:dyDescent="0.25">
      <c r="A926" s="2" t="s">
        <v>1045</v>
      </c>
      <c r="B926" s="2" t="s">
        <v>2007</v>
      </c>
      <c r="C926" s="2"/>
      <c r="D926" s="29">
        <v>3608.4</v>
      </c>
      <c r="E926" s="30">
        <v>45118</v>
      </c>
      <c r="F926" s="2" t="s">
        <v>2020</v>
      </c>
      <c r="G926" s="2" t="str">
        <f>VLOOKUP(F926,[1]Dodavatelia!$A:$C,2,FALSE)</f>
        <v>Dlhá ulica 95, 010 09 Žilina 9 - Bytčica</v>
      </c>
      <c r="H926" s="23" t="str">
        <f>VLOOKUP(F926,[1]Dodavatelia!$A:$C,3,FALSE)</f>
        <v>11943254</v>
      </c>
      <c r="I926" s="2" t="s">
        <v>20</v>
      </c>
      <c r="J926" s="2" t="s">
        <v>2138</v>
      </c>
      <c r="K926" s="24" t="str">
        <f>VLOOKUP(J926,[1]funkcie!A:C,2,FALSE)</f>
        <v>odborný pracovník PCR</v>
      </c>
    </row>
    <row r="927" spans="1:11" ht="25.5" x14ac:dyDescent="0.25">
      <c r="A927" s="2" t="s">
        <v>1114</v>
      </c>
      <c r="B927" s="2" t="s">
        <v>19</v>
      </c>
      <c r="C927" s="2"/>
      <c r="D927" s="29">
        <v>88.92</v>
      </c>
      <c r="E927" s="30">
        <v>45118</v>
      </c>
      <c r="F927" s="2" t="s">
        <v>2054</v>
      </c>
      <c r="G927" s="2" t="str">
        <f>VLOOKUP(F927,[1]Dodavatelia!$A:$C,2,FALSE)</f>
        <v>Radlinského 17/A, 052 01 Spišská Nová Ves</v>
      </c>
      <c r="H927" s="23">
        <f>VLOOKUP(F927,[1]Dodavatelia!$A:$C,3,FALSE)</f>
        <v>31652859</v>
      </c>
      <c r="I927" s="2" t="s">
        <v>20</v>
      </c>
      <c r="J927" s="2" t="s">
        <v>2023</v>
      </c>
      <c r="K927" s="24" t="str">
        <f>VLOOKUP(J927,[1]funkcie!A:C,2,FALSE)</f>
        <v>odborný pracovník chémia</v>
      </c>
    </row>
    <row r="928" spans="1:11" x14ac:dyDescent="0.25">
      <c r="A928" s="2" t="s">
        <v>1148</v>
      </c>
      <c r="B928" s="2" t="s">
        <v>79</v>
      </c>
      <c r="C928" s="2"/>
      <c r="D928" s="29">
        <v>162.86000000000001</v>
      </c>
      <c r="E928" s="30">
        <v>45118</v>
      </c>
      <c r="F928" s="2" t="s">
        <v>197</v>
      </c>
      <c r="G928" s="2" t="s">
        <v>742</v>
      </c>
      <c r="H928" s="23" t="s">
        <v>2145</v>
      </c>
      <c r="I928" s="2" t="s">
        <v>9</v>
      </c>
      <c r="J928" s="2" t="s">
        <v>2092</v>
      </c>
      <c r="K928" s="24" t="s">
        <v>2093</v>
      </c>
    </row>
    <row r="929" spans="1:11" ht="25.5" x14ac:dyDescent="0.25">
      <c r="A929" s="2" t="s">
        <v>1367</v>
      </c>
      <c r="B929" s="2" t="s">
        <v>2007</v>
      </c>
      <c r="C929" s="2"/>
      <c r="D929" s="29">
        <v>513</v>
      </c>
      <c r="E929" s="30">
        <v>45118</v>
      </c>
      <c r="F929" s="2" t="s">
        <v>2094</v>
      </c>
      <c r="G929" s="2" t="str">
        <f>VLOOKUP(F929,[1]Dodavatelia!$A:$C,2,FALSE)</f>
        <v>Seberíniho 1, 821 03 Bratislava</v>
      </c>
      <c r="H929" s="23" t="str">
        <f>VLOOKUP(F929,[1]Dodavatelia!$A:$C,3,FALSE)</f>
        <v>31346448</v>
      </c>
      <c r="I929" s="2" t="s">
        <v>20</v>
      </c>
      <c r="J929" s="2" t="s">
        <v>2031</v>
      </c>
      <c r="K929" s="24" t="str">
        <f>VLOOKUP(J929,[1]funkcie!A:C,2,FALSE)</f>
        <v xml:space="preserve">odborný pracovník serológia </v>
      </c>
    </row>
    <row r="930" spans="1:11" ht="25.5" x14ac:dyDescent="0.25">
      <c r="A930" s="2" t="s">
        <v>1050</v>
      </c>
      <c r="B930" s="2" t="s">
        <v>120</v>
      </c>
      <c r="C930" s="2"/>
      <c r="D930" s="29">
        <v>2420.64</v>
      </c>
      <c r="E930" s="30">
        <v>45118</v>
      </c>
      <c r="F930" s="2" t="s">
        <v>2394</v>
      </c>
      <c r="G930" s="2" t="str">
        <f>VLOOKUP(F930,[1]Dodavatelia!$A:$C,2,FALSE)</f>
        <v>Kaštanová  64/540, 620 00 Brno, Česká republika</v>
      </c>
      <c r="H930" s="23" t="str">
        <f>VLOOKUP(F930,[1]Dodavatelia!$A:$C,3,FALSE)</f>
        <v>27754146</v>
      </c>
      <c r="I930" s="2" t="s">
        <v>20</v>
      </c>
      <c r="J930" s="2" t="s">
        <v>2408</v>
      </c>
      <c r="K930" s="24" t="str">
        <f>VLOOKUP(J930,[1]funkcie!A:C,2,FALSE)</f>
        <v>odborný pracovník bakteriológia</v>
      </c>
    </row>
    <row r="931" spans="1:11" ht="25.5" x14ac:dyDescent="0.25">
      <c r="A931" s="2" t="s">
        <v>1095</v>
      </c>
      <c r="B931" s="2" t="s">
        <v>2007</v>
      </c>
      <c r="C931" s="2"/>
      <c r="D931" s="29"/>
      <c r="E931" s="30">
        <v>45118</v>
      </c>
      <c r="F931" s="2" t="s">
        <v>2394</v>
      </c>
      <c r="G931" s="2" t="str">
        <f>VLOOKUP(F931,[1]Dodavatelia!$A:$C,2,FALSE)</f>
        <v>Kaštanová  64/540, 620 00 Brno, Česká republika</v>
      </c>
      <c r="H931" s="23" t="str">
        <f>VLOOKUP(F931,[1]Dodavatelia!$A:$C,3,FALSE)</f>
        <v>27754146</v>
      </c>
      <c r="I931" s="2" t="s">
        <v>20</v>
      </c>
      <c r="J931" s="2" t="s">
        <v>2055</v>
      </c>
      <c r="K931" s="24" t="str">
        <f>VLOOKUP(J931,[1]funkcie!A:C,2,FALSE)</f>
        <v>odborný pracovník bakteriológia</v>
      </c>
    </row>
    <row r="932" spans="1:11" ht="25.5" x14ac:dyDescent="0.25">
      <c r="A932" s="2" t="s">
        <v>3070</v>
      </c>
      <c r="B932" s="2" t="s">
        <v>2019</v>
      </c>
      <c r="C932" s="2"/>
      <c r="D932" s="29">
        <v>140.72</v>
      </c>
      <c r="E932" s="30">
        <v>45119</v>
      </c>
      <c r="F932" s="2" t="s">
        <v>1960</v>
      </c>
      <c r="G932" s="2" t="s">
        <v>2682</v>
      </c>
      <c r="H932" s="23"/>
      <c r="I932" s="2" t="s">
        <v>20</v>
      </c>
      <c r="J932" s="2" t="s">
        <v>1983</v>
      </c>
      <c r="K932" s="24" t="str">
        <f>VLOOKUP(J932,[1]funkcie!A:C,2,FALSE)</f>
        <v>odborný pracovník chémia</v>
      </c>
    </row>
    <row r="933" spans="1:11" ht="25.5" x14ac:dyDescent="0.25">
      <c r="A933" s="2" t="s">
        <v>1142</v>
      </c>
      <c r="B933" s="2" t="s">
        <v>239</v>
      </c>
      <c r="C933" s="2"/>
      <c r="D933" s="29"/>
      <c r="E933" s="30">
        <v>45119</v>
      </c>
      <c r="F933" s="2" t="s">
        <v>2000</v>
      </c>
      <c r="G933" s="2" t="str">
        <f>VLOOKUP(F933,[1]Dodavatelia!$A:$C,2,FALSE)</f>
        <v>Hviezdoslavova  31, Bečov</v>
      </c>
      <c r="H933" s="23" t="str">
        <f>VLOOKUP(F933,[1]Dodavatelia!$A:$C,3,FALSE)</f>
        <v>37954521</v>
      </c>
      <c r="I933" s="2" t="s">
        <v>20</v>
      </c>
      <c r="J933" s="2" t="s">
        <v>1983</v>
      </c>
      <c r="K933" s="24" t="str">
        <f>VLOOKUP(J933,[1]funkcie!A:C,2,FALSE)</f>
        <v>odborný pracovník chémia</v>
      </c>
    </row>
    <row r="934" spans="1:11" ht="25.5" x14ac:dyDescent="0.25">
      <c r="A934" s="2" t="s">
        <v>1121</v>
      </c>
      <c r="B934" s="2" t="s">
        <v>2095</v>
      </c>
      <c r="C934" s="2"/>
      <c r="D934" s="29"/>
      <c r="E934" s="30">
        <v>45119</v>
      </c>
      <c r="F934" s="2" t="s">
        <v>2096</v>
      </c>
      <c r="G934" s="2" t="str">
        <f>VLOOKUP(F934,[1]Dodavatelia!$A:$C,2,FALSE)</f>
        <v>Archipova 152/9, 026 01 Vyšný Kubín</v>
      </c>
      <c r="H934" s="23" t="str">
        <f>VLOOKUP(F934,[1]Dodavatelia!$A:$C,3,FALSE)</f>
        <v xml:space="preserve"> 48325996</v>
      </c>
      <c r="I934" s="2" t="s">
        <v>20</v>
      </c>
      <c r="J934" s="2" t="s">
        <v>2128</v>
      </c>
      <c r="K934" s="24" t="str">
        <f>VLOOKUP(J934,[1]funkcie!A:C,2,FALSE)</f>
        <v>odborný pracovník chémia</v>
      </c>
    </row>
    <row r="935" spans="1:11" ht="25.5" x14ac:dyDescent="0.25">
      <c r="A935" s="2" t="s">
        <v>1032</v>
      </c>
      <c r="B935" s="2" t="s">
        <v>2056</v>
      </c>
      <c r="C935" s="2"/>
      <c r="D935" s="29"/>
      <c r="E935" s="30">
        <v>45120</v>
      </c>
      <c r="F935" s="2" t="s">
        <v>2378</v>
      </c>
      <c r="G935" s="2" t="str">
        <f>VLOOKUP(F935,[1]Dodavatelia!$A:$C,2,FALSE)</f>
        <v>Mlynská 10, 921 01 Piešťany</v>
      </c>
      <c r="H935" s="23" t="str">
        <f>VLOOKUP(F935,[1]Dodavatelia!$A:$C,3,FALSE)</f>
        <v>00612758</v>
      </c>
      <c r="I935" s="2" t="s">
        <v>20</v>
      </c>
      <c r="J935" s="2" t="s">
        <v>2023</v>
      </c>
      <c r="K935" s="24" t="str">
        <f>VLOOKUP(J935,[1]funkcie!A:C,2,FALSE)</f>
        <v>odborný pracovník chémia</v>
      </c>
    </row>
    <row r="936" spans="1:11" ht="38.25" x14ac:dyDescent="0.25">
      <c r="A936" s="2" t="s">
        <v>1311</v>
      </c>
      <c r="B936" s="2" t="s">
        <v>3071</v>
      </c>
      <c r="C936" s="2"/>
      <c r="D936" s="29">
        <v>1819.21</v>
      </c>
      <c r="E936" s="30">
        <v>45120</v>
      </c>
      <c r="F936" s="2" t="s">
        <v>164</v>
      </c>
      <c r="G936" s="2" t="s">
        <v>165</v>
      </c>
      <c r="H936" s="23">
        <v>47131241</v>
      </c>
      <c r="I936" s="2" t="s">
        <v>23</v>
      </c>
      <c r="J936" s="2" t="s">
        <v>2309</v>
      </c>
      <c r="K936" s="24" t="s">
        <v>2310</v>
      </c>
    </row>
    <row r="937" spans="1:11" x14ac:dyDescent="0.25">
      <c r="A937" s="1" t="s">
        <v>1076</v>
      </c>
      <c r="B937" s="1" t="s">
        <v>1075</v>
      </c>
      <c r="C937" s="1"/>
      <c r="D937" s="31">
        <v>327.60000000000002</v>
      </c>
      <c r="E937" s="32">
        <v>45120</v>
      </c>
      <c r="F937" s="1" t="s">
        <v>491</v>
      </c>
      <c r="G937" s="1" t="s">
        <v>2060</v>
      </c>
      <c r="H937" s="34">
        <v>35768444</v>
      </c>
      <c r="I937" s="1" t="s">
        <v>23</v>
      </c>
      <c r="J937" s="1" t="s">
        <v>1977</v>
      </c>
      <c r="K937" s="33" t="s">
        <v>1978</v>
      </c>
    </row>
    <row r="938" spans="1:11" ht="25.5" x14ac:dyDescent="0.25">
      <c r="A938" s="2" t="s">
        <v>1072</v>
      </c>
      <c r="B938" s="2" t="s">
        <v>2603</v>
      </c>
      <c r="C938" s="2"/>
      <c r="D938" s="29">
        <v>308</v>
      </c>
      <c r="E938" s="30">
        <v>45120</v>
      </c>
      <c r="F938" s="2" t="s">
        <v>2342</v>
      </c>
      <c r="G938" s="2" t="s">
        <v>2947</v>
      </c>
      <c r="H938" s="23" t="s">
        <v>2343</v>
      </c>
      <c r="I938" s="2" t="s">
        <v>7</v>
      </c>
      <c r="J938" s="2" t="s">
        <v>2566</v>
      </c>
      <c r="K938" s="24" t="s">
        <v>2040</v>
      </c>
    </row>
    <row r="939" spans="1:11" ht="25.5" x14ac:dyDescent="0.25">
      <c r="A939" s="2" t="s">
        <v>1061</v>
      </c>
      <c r="B939" s="2" t="s">
        <v>310</v>
      </c>
      <c r="C939" s="2"/>
      <c r="D939" s="29">
        <v>1114.44</v>
      </c>
      <c r="E939" s="30">
        <v>45120</v>
      </c>
      <c r="F939" s="1" t="s">
        <v>312</v>
      </c>
      <c r="G939" s="2" t="s">
        <v>313</v>
      </c>
      <c r="H939" s="23">
        <v>36652983</v>
      </c>
      <c r="I939" s="2" t="s">
        <v>23</v>
      </c>
      <c r="J939" s="2" t="s">
        <v>2090</v>
      </c>
      <c r="K939" s="24" t="s">
        <v>1978</v>
      </c>
    </row>
    <row r="940" spans="1:11" ht="25.5" x14ac:dyDescent="0.25">
      <c r="A940" s="2" t="s">
        <v>997</v>
      </c>
      <c r="B940" s="2" t="s">
        <v>2017</v>
      </c>
      <c r="C940" s="2"/>
      <c r="D940" s="29"/>
      <c r="E940" s="30">
        <v>45121</v>
      </c>
      <c r="F940" s="2" t="s">
        <v>2018</v>
      </c>
      <c r="G940" s="2" t="str">
        <f>VLOOKUP(F940,[1]Dodavatelia!$A:$C,2,FALSE)</f>
        <v>Kováčska 15, 080 01 Prešov</v>
      </c>
      <c r="H940" s="23" t="str">
        <f>VLOOKUP(F940,[1]Dodavatelia!$A:$C,3,FALSE)</f>
        <v>31718710</v>
      </c>
      <c r="I940" s="2" t="s">
        <v>2012</v>
      </c>
      <c r="J940" s="2" t="s">
        <v>2016</v>
      </c>
      <c r="K940" s="24" t="str">
        <f>VLOOKUP(J940,[1]funkcie!A:C,2,FALSE)</f>
        <v>administratívny pracovník</v>
      </c>
    </row>
    <row r="941" spans="1:11" x14ac:dyDescent="0.25">
      <c r="A941" s="2" t="s">
        <v>1132</v>
      </c>
      <c r="B941" s="2" t="s">
        <v>91</v>
      </c>
      <c r="C941" s="2"/>
      <c r="D941" s="29">
        <v>1500</v>
      </c>
      <c r="E941" s="30">
        <v>45121</v>
      </c>
      <c r="F941" s="2" t="s">
        <v>70</v>
      </c>
      <c r="G941" s="2" t="s">
        <v>71</v>
      </c>
      <c r="H941" s="23">
        <v>36033693</v>
      </c>
      <c r="I941" s="2" t="s">
        <v>23</v>
      </c>
      <c r="J941" s="2" t="s">
        <v>1998</v>
      </c>
      <c r="K941" s="24" t="s">
        <v>1999</v>
      </c>
    </row>
    <row r="942" spans="1:11" ht="25.5" x14ac:dyDescent="0.25">
      <c r="A942" s="2" t="s">
        <v>1043</v>
      </c>
      <c r="B942" s="2" t="s">
        <v>2007</v>
      </c>
      <c r="C942" s="2"/>
      <c r="D942" s="29">
        <v>500</v>
      </c>
      <c r="E942" s="30">
        <v>45121</v>
      </c>
      <c r="F942" s="2" t="s">
        <v>2131</v>
      </c>
      <c r="G942" s="2" t="str">
        <f>VLOOKUP(F942,[1]Dodavatelia!$A:$C,2,FALSE)</f>
        <v>U Hřište 175/15, 664 91 Ivančice, CZ</v>
      </c>
      <c r="H942" s="23" t="str">
        <f>VLOOKUP(F942,[1]Dodavatelia!$A:$C,3,FALSE)</f>
        <v>01880365</v>
      </c>
      <c r="I942" s="2" t="s">
        <v>20</v>
      </c>
      <c r="J942" s="2" t="s">
        <v>2021</v>
      </c>
      <c r="K942" s="24" t="str">
        <f>VLOOKUP(J942,[1]funkcie!A:C,2,FALSE)</f>
        <v>odborný pracovník hygiena potravín</v>
      </c>
    </row>
    <row r="943" spans="1:11" ht="25.5" x14ac:dyDescent="0.25">
      <c r="A943" s="2" t="s">
        <v>1109</v>
      </c>
      <c r="B943" s="2" t="s">
        <v>1108</v>
      </c>
      <c r="C943" s="2"/>
      <c r="D943" s="29">
        <v>200</v>
      </c>
      <c r="E943" s="30">
        <v>45121</v>
      </c>
      <c r="F943" s="2" t="s">
        <v>1110</v>
      </c>
      <c r="G943" s="2" t="s">
        <v>1111</v>
      </c>
      <c r="H943" s="23">
        <v>54528615</v>
      </c>
      <c r="I943" s="2" t="s">
        <v>23</v>
      </c>
      <c r="J943" s="2" t="s">
        <v>1998</v>
      </c>
      <c r="K943" s="24" t="s">
        <v>2004</v>
      </c>
    </row>
    <row r="944" spans="1:11" ht="25.5" x14ac:dyDescent="0.25">
      <c r="A944" s="2" t="s">
        <v>1117</v>
      </c>
      <c r="B944" s="2" t="s">
        <v>2014</v>
      </c>
      <c r="C944" s="2"/>
      <c r="D944" s="29"/>
      <c r="E944" s="30">
        <v>45121</v>
      </c>
      <c r="F944" s="2" t="s">
        <v>2015</v>
      </c>
      <c r="G944" s="2" t="str">
        <f>VLOOKUP(F944,[1]Dodavatelia!$A:$C,2,FALSE)</f>
        <v>Októbrová 12273/4, 080 01 Prešov</v>
      </c>
      <c r="H944" s="23" t="str">
        <f>VLOOKUP(F944,[1]Dodavatelia!$A:$C,3,FALSE)</f>
        <v>44172109</v>
      </c>
      <c r="I944" s="2" t="s">
        <v>2012</v>
      </c>
      <c r="J944" s="2" t="s">
        <v>2016</v>
      </c>
      <c r="K944" s="24" t="str">
        <f>VLOOKUP(J944,[1]funkcie!A:C,2,FALSE)</f>
        <v>administratívny pracovník</v>
      </c>
    </row>
    <row r="945" spans="1:11" ht="25.5" x14ac:dyDescent="0.25">
      <c r="A945" s="2" t="s">
        <v>1053</v>
      </c>
      <c r="B945" s="2" t="s">
        <v>2001</v>
      </c>
      <c r="C945" s="2"/>
      <c r="D945" s="29">
        <v>34.4</v>
      </c>
      <c r="E945" s="30">
        <v>45121</v>
      </c>
      <c r="F945" s="2" t="s">
        <v>2202</v>
      </c>
      <c r="G945" s="2" t="str">
        <f>VLOOKUP(F945,[1]Dodavatelia!$A:$C,2,FALSE)</f>
        <v>Štefanovičova 3, P.O.Box 76, 810 05 Bratislava 15</v>
      </c>
      <c r="H945" s="23">
        <f>VLOOKUP(F945,[1]Dodavatelia!$A:$C,3,FALSE)</f>
        <v>30810710</v>
      </c>
      <c r="I945" s="2" t="s">
        <v>20</v>
      </c>
      <c r="J945" s="2" t="s">
        <v>2021</v>
      </c>
      <c r="K945" s="24" t="str">
        <f>VLOOKUP(J945,[1]funkcie!A:C,2,FALSE)</f>
        <v>odborný pracovník hygiena potravín</v>
      </c>
    </row>
    <row r="946" spans="1:11" ht="25.5" x14ac:dyDescent="0.25">
      <c r="A946" s="2" t="s">
        <v>1159</v>
      </c>
      <c r="B946" s="2" t="s">
        <v>19</v>
      </c>
      <c r="C946" s="2"/>
      <c r="D946" s="29">
        <v>22.23</v>
      </c>
      <c r="E946" s="30">
        <v>45123</v>
      </c>
      <c r="F946" s="2" t="s">
        <v>2392</v>
      </c>
      <c r="G946" s="2" t="str">
        <f>VLOOKUP(F946,[1]Dodavatelia!$A:$C,2,FALSE)</f>
        <v>J.Bellu 66, 034 95 Likavka</v>
      </c>
      <c r="H946" s="23">
        <f>VLOOKUP(F946,[1]Dodavatelia!$A:$C,3,FALSE)</f>
        <v>31647758</v>
      </c>
      <c r="I946" s="2" t="s">
        <v>20</v>
      </c>
      <c r="J946" s="2" t="s">
        <v>2031</v>
      </c>
      <c r="K946" s="24" t="str">
        <f>VLOOKUP(J946,[1]funkcie!A:C,2,FALSE)</f>
        <v xml:space="preserve">odborný pracovník serológia </v>
      </c>
    </row>
    <row r="947" spans="1:11" x14ac:dyDescent="0.25">
      <c r="A947" s="2" t="s">
        <v>1029</v>
      </c>
      <c r="B947" s="2" t="s">
        <v>3072</v>
      </c>
      <c r="C947" s="2"/>
      <c r="D947" s="29">
        <v>725.82</v>
      </c>
      <c r="E947" s="30">
        <v>45124</v>
      </c>
      <c r="F947" s="2" t="s">
        <v>3073</v>
      </c>
      <c r="G947" s="2" t="s">
        <v>3074</v>
      </c>
      <c r="H947" s="23" t="s">
        <v>2317</v>
      </c>
      <c r="I947" s="2" t="s">
        <v>9</v>
      </c>
      <c r="J947" s="2" t="s">
        <v>2213</v>
      </c>
      <c r="K947" s="24" t="s">
        <v>2214</v>
      </c>
    </row>
    <row r="948" spans="1:11" ht="25.5" x14ac:dyDescent="0.25">
      <c r="A948" s="2" t="s">
        <v>1135</v>
      </c>
      <c r="B948" s="2" t="s">
        <v>27</v>
      </c>
      <c r="C948" s="2"/>
      <c r="D948" s="29">
        <v>1500</v>
      </c>
      <c r="E948" s="30">
        <v>45124</v>
      </c>
      <c r="F948" s="2" t="s">
        <v>118</v>
      </c>
      <c r="G948" s="2" t="s">
        <v>119</v>
      </c>
      <c r="H948" s="23">
        <v>35848570</v>
      </c>
      <c r="I948" s="2" t="s">
        <v>23</v>
      </c>
      <c r="J948" s="2" t="s">
        <v>1996</v>
      </c>
      <c r="K948" s="24" t="s">
        <v>1997</v>
      </c>
    </row>
    <row r="949" spans="1:11" ht="25.5" x14ac:dyDescent="0.25">
      <c r="A949" s="1" t="s">
        <v>3075</v>
      </c>
      <c r="B949" s="1" t="s">
        <v>37</v>
      </c>
      <c r="C949" s="1"/>
      <c r="D949" s="31">
        <v>849</v>
      </c>
      <c r="E949" s="32">
        <v>45124</v>
      </c>
      <c r="F949" s="2" t="s">
        <v>327</v>
      </c>
      <c r="G949" s="1" t="s">
        <v>328</v>
      </c>
      <c r="H949" s="34">
        <v>46996447</v>
      </c>
      <c r="I949" s="1" t="s">
        <v>23</v>
      </c>
      <c r="J949" s="1" t="s">
        <v>2141</v>
      </c>
      <c r="K949" s="33" t="s">
        <v>2142</v>
      </c>
    </row>
    <row r="950" spans="1:11" ht="25.5" x14ac:dyDescent="0.25">
      <c r="A950" s="2" t="s">
        <v>1140</v>
      </c>
      <c r="B950" s="2" t="s">
        <v>2224</v>
      </c>
      <c r="C950" s="2"/>
      <c r="D950" s="29">
        <v>359.7</v>
      </c>
      <c r="E950" s="30">
        <v>45125</v>
      </c>
      <c r="F950" s="2" t="s">
        <v>402</v>
      </c>
      <c r="G950" s="2" t="str">
        <f>VLOOKUP(F950,[1]Dodavatelia!$A:$C,2,FALSE)</f>
        <v>Dvořákovo nábrežie 7529/4E, 811 02 Bratislava</v>
      </c>
      <c r="H950" s="23">
        <f>VLOOKUP(F950,[1]Dodavatelia!$A:$C,3,FALSE)</f>
        <v>31338101</v>
      </c>
      <c r="I950" s="2" t="s">
        <v>20</v>
      </c>
      <c r="J950" s="2" t="s">
        <v>2023</v>
      </c>
      <c r="K950" s="24" t="str">
        <f>VLOOKUP(J950,[1]funkcie!A:C,2,FALSE)</f>
        <v>odborný pracovník chémia</v>
      </c>
    </row>
    <row r="951" spans="1:11" ht="25.5" x14ac:dyDescent="0.25">
      <c r="A951" s="2" t="s">
        <v>1212</v>
      </c>
      <c r="B951" s="2" t="s">
        <v>3076</v>
      </c>
      <c r="C951" s="2"/>
      <c r="D951" s="29">
        <v>209.7</v>
      </c>
      <c r="E951" s="30">
        <v>45125</v>
      </c>
      <c r="F951" s="2" t="s">
        <v>3077</v>
      </c>
      <c r="G951" s="2" t="s">
        <v>3078</v>
      </c>
      <c r="H951" s="23" t="e">
        <f>VLOOKUP(F951,[1]Dodavatelia!$A:$C,3,FALSE)</f>
        <v>#N/A</v>
      </c>
      <c r="I951" s="2" t="s">
        <v>20</v>
      </c>
      <c r="J951" s="2" t="s">
        <v>2023</v>
      </c>
      <c r="K951" s="24" t="str">
        <f>VLOOKUP(J951,[1]funkcie!A:C,2,FALSE)</f>
        <v>odborný pracovník chémia</v>
      </c>
    </row>
    <row r="952" spans="1:11" ht="25.5" x14ac:dyDescent="0.25">
      <c r="A952" s="2" t="s">
        <v>1198</v>
      </c>
      <c r="B952" s="2" t="s">
        <v>39</v>
      </c>
      <c r="C952" s="2"/>
      <c r="D952" s="29">
        <v>719.36</v>
      </c>
      <c r="E952" s="30">
        <v>45125</v>
      </c>
      <c r="F952" s="2" t="s">
        <v>2144</v>
      </c>
      <c r="G952" s="2" t="s">
        <v>40</v>
      </c>
      <c r="H952" s="23" t="s">
        <v>41</v>
      </c>
      <c r="I952" s="2" t="s">
        <v>23</v>
      </c>
      <c r="J952" s="2" t="s">
        <v>2141</v>
      </c>
      <c r="K952" s="24" t="s">
        <v>2142</v>
      </c>
    </row>
    <row r="953" spans="1:11" ht="25.5" x14ac:dyDescent="0.25">
      <c r="A953" s="2" t="s">
        <v>1098</v>
      </c>
      <c r="B953" s="2" t="s">
        <v>2010</v>
      </c>
      <c r="C953" s="2"/>
      <c r="D953" s="29">
        <v>70.56</v>
      </c>
      <c r="E953" s="30">
        <v>45125</v>
      </c>
      <c r="F953" s="2" t="s">
        <v>24</v>
      </c>
      <c r="G953" s="2" t="e">
        <f>VLOOKUP(F953,[1]Dodavatelia!$A:$C,2,FALSE)</f>
        <v>#N/A</v>
      </c>
      <c r="H953" s="23" t="e">
        <f>VLOOKUP(F953,[1]Dodavatelia!$A:$C,3,FALSE)</f>
        <v>#N/A</v>
      </c>
      <c r="I953" s="2" t="s">
        <v>2012</v>
      </c>
      <c r="J953" s="2" t="s">
        <v>2013</v>
      </c>
      <c r="K953" s="24" t="str">
        <f>VLOOKUP(J953,[1]funkcie!A:C,2,FALSE)</f>
        <v>odborný pracovník hygiena potravín</v>
      </c>
    </row>
    <row r="954" spans="1:11" ht="25.5" x14ac:dyDescent="0.25">
      <c r="A954" s="2" t="s">
        <v>1175</v>
      </c>
      <c r="B954" s="2" t="s">
        <v>2174</v>
      </c>
      <c r="C954" s="2"/>
      <c r="D954" s="29">
        <v>1271.5999999999999</v>
      </c>
      <c r="E954" s="30">
        <v>45126</v>
      </c>
      <c r="F954" s="2" t="s">
        <v>2173</v>
      </c>
      <c r="G954" s="2" t="str">
        <f>VLOOKUP(F954,[1]Dodavatelia!$A:$C,2,FALSE)</f>
        <v>Topoľová 18, 811 01 Bratislava</v>
      </c>
      <c r="H954" s="23" t="str">
        <f>VLOOKUP(F954,[1]Dodavatelia!$A:$C,3,FALSE)</f>
        <v>17317436</v>
      </c>
      <c r="I954" s="2" t="s">
        <v>20</v>
      </c>
      <c r="J954" s="2" t="s">
        <v>2128</v>
      </c>
      <c r="K954" s="24" t="str">
        <f>VLOOKUP(J954,[1]funkcie!A:C,2,FALSE)</f>
        <v>odborný pracovník chémia</v>
      </c>
    </row>
    <row r="955" spans="1:11" ht="25.5" x14ac:dyDescent="0.25">
      <c r="A955" s="2" t="s">
        <v>1155</v>
      </c>
      <c r="B955" s="2" t="s">
        <v>2007</v>
      </c>
      <c r="C955" s="2"/>
      <c r="D955" s="29">
        <v>2856</v>
      </c>
      <c r="E955" s="30">
        <v>45126</v>
      </c>
      <c r="F955" s="2" t="s">
        <v>2173</v>
      </c>
      <c r="G955" s="2" t="str">
        <f>VLOOKUP(F955,[1]Dodavatelia!$A:$C,2,FALSE)</f>
        <v>Topoľová 18, 811 01 Bratislava</v>
      </c>
      <c r="H955" s="23" t="str">
        <f>VLOOKUP(F955,[1]Dodavatelia!$A:$C,3,FALSE)</f>
        <v>17317436</v>
      </c>
      <c r="I955" s="2" t="s">
        <v>20</v>
      </c>
      <c r="J955" s="2" t="s">
        <v>2031</v>
      </c>
      <c r="K955" s="24" t="str">
        <f>VLOOKUP(J955,[1]funkcie!A:C,2,FALSE)</f>
        <v xml:space="preserve">odborný pracovník serológia </v>
      </c>
    </row>
    <row r="956" spans="1:11" ht="25.5" x14ac:dyDescent="0.25">
      <c r="A956" s="2" t="s">
        <v>1113</v>
      </c>
      <c r="B956" s="2" t="s">
        <v>2393</v>
      </c>
      <c r="C956" s="2"/>
      <c r="D956" s="29">
        <v>1986.02</v>
      </c>
      <c r="E956" s="30">
        <v>45127</v>
      </c>
      <c r="F956" s="2" t="s">
        <v>2290</v>
      </c>
      <c r="G956" s="2" t="str">
        <f>VLOOKUP(F956,[1]Dodavatelia!$A:$C,2,FALSE)</f>
        <v>Družstevná 1415/8, 960 01 Zvolen</v>
      </c>
      <c r="H956" s="23">
        <f>VLOOKUP(F956,[1]Dodavatelia!$A:$C,3,FALSE)</f>
        <v>36031780</v>
      </c>
      <c r="I956" s="2" t="s">
        <v>20</v>
      </c>
      <c r="J956" s="2" t="s">
        <v>2030</v>
      </c>
      <c r="K956" s="24" t="str">
        <f>VLOOKUP(J956,[1]funkcie!A:C,2,FALSE)</f>
        <v>odborný pracovník serológia</v>
      </c>
    </row>
    <row r="957" spans="1:11" ht="25.5" x14ac:dyDescent="0.25">
      <c r="A957" s="2" t="s">
        <v>1199</v>
      </c>
      <c r="B957" s="2" t="s">
        <v>655</v>
      </c>
      <c r="C957" s="2" t="s">
        <v>2842</v>
      </c>
      <c r="D957" s="29">
        <v>112455.4</v>
      </c>
      <c r="E957" s="30">
        <v>45127</v>
      </c>
      <c r="F957" s="2" t="s">
        <v>86</v>
      </c>
      <c r="G957" s="2" t="s">
        <v>87</v>
      </c>
      <c r="H957" s="23">
        <v>36030848</v>
      </c>
      <c r="I957" s="2" t="s">
        <v>23</v>
      </c>
      <c r="J957" s="2" t="s">
        <v>1996</v>
      </c>
      <c r="K957" s="24" t="s">
        <v>1997</v>
      </c>
    </row>
    <row r="958" spans="1:11" ht="25.5" x14ac:dyDescent="0.25">
      <c r="A958" s="2" t="s">
        <v>1096</v>
      </c>
      <c r="B958" s="2" t="s">
        <v>2217</v>
      </c>
      <c r="C958" s="2"/>
      <c r="D958" s="29"/>
      <c r="E958" s="30">
        <v>45127</v>
      </c>
      <c r="F958" s="2" t="s">
        <v>2693</v>
      </c>
      <c r="G958" s="2" t="str">
        <f>VLOOKUP(F958,[1]Dodavatelia!$A:$C,2,FALSE)</f>
        <v>Svätokrížské námestie 11, 965 01 Žiar nad Hronom</v>
      </c>
      <c r="H958" s="23" t="str">
        <f>VLOOKUP(F958,[1]Dodavatelia!$A:$C,3,FALSE)</f>
        <v>31570895</v>
      </c>
      <c r="I958" s="2" t="s">
        <v>2012</v>
      </c>
      <c r="J958" s="2" t="s">
        <v>2389</v>
      </c>
      <c r="K958" s="24" t="str">
        <f>VLOOKUP(J958,[1]funkcie!A:C,2,FALSE)</f>
        <v>vedúci odboru zdravia zvierat</v>
      </c>
    </row>
    <row r="959" spans="1:11" ht="25.5" x14ac:dyDescent="0.25">
      <c r="A959" s="2" t="s">
        <v>1277</v>
      </c>
      <c r="B959" s="2" t="s">
        <v>2217</v>
      </c>
      <c r="C959" s="2"/>
      <c r="D959" s="29">
        <v>94.5</v>
      </c>
      <c r="E959" s="30">
        <v>45127</v>
      </c>
      <c r="F959" s="2" t="s">
        <v>2005</v>
      </c>
      <c r="G959" s="2" t="str">
        <f>VLOOKUP(F959,[1]Dodavatelia!$A:$C,2,FALSE)</f>
        <v>Textilná 23, 034 01 Ružomberok</v>
      </c>
      <c r="H959" s="23">
        <f>VLOOKUP(F959,[1]Dodavatelia!$A:$C,3,FALSE)</f>
        <v>35853913</v>
      </c>
      <c r="I959" s="2" t="s">
        <v>20</v>
      </c>
      <c r="J959" s="2" t="s">
        <v>2021</v>
      </c>
      <c r="K959" s="24" t="str">
        <f>VLOOKUP(J959,[1]funkcie!A:C,2,FALSE)</f>
        <v>odborný pracovník hygiena potravín</v>
      </c>
    </row>
    <row r="960" spans="1:11" x14ac:dyDescent="0.25">
      <c r="A960" s="2" t="s">
        <v>3089</v>
      </c>
      <c r="B960" s="2" t="s">
        <v>3090</v>
      </c>
      <c r="C960" s="2" t="s">
        <v>3091</v>
      </c>
      <c r="D960" s="29">
        <v>81720</v>
      </c>
      <c r="E960" s="30">
        <v>45128</v>
      </c>
      <c r="F960" s="2" t="s">
        <v>3092</v>
      </c>
      <c r="G960" s="2" t="str">
        <f>VLOOKUP(F960,[1]Dodavatelia!$A:$C,2,FALSE)</f>
        <v xml:space="preserve">Krasovského 14, 851 01Bratislava </v>
      </c>
      <c r="H960" s="23">
        <f>VLOOKUP(F960,[1]Dodavatelia!$A:$C,3,FALSE)</f>
        <v>36396222</v>
      </c>
      <c r="I960" s="2" t="s">
        <v>2417</v>
      </c>
      <c r="J960" s="2" t="s">
        <v>1981</v>
      </c>
      <c r="K960" s="24" t="str">
        <f>VLOOKUP(J960,[1]funkcie!A:C,2,FALSE)</f>
        <v>IT</v>
      </c>
    </row>
    <row r="961" spans="1:11" ht="25.5" x14ac:dyDescent="0.25">
      <c r="A961" s="2" t="s">
        <v>1124</v>
      </c>
      <c r="B961" s="2" t="s">
        <v>2125</v>
      </c>
      <c r="C961" s="2"/>
      <c r="D961" s="29">
        <v>366.24</v>
      </c>
      <c r="E961" s="30">
        <v>45128</v>
      </c>
      <c r="F961" s="2" t="s">
        <v>2255</v>
      </c>
      <c r="G961" s="2" t="s">
        <v>2861</v>
      </c>
      <c r="H961" s="23" t="s">
        <v>2256</v>
      </c>
      <c r="I961" s="2" t="s">
        <v>7</v>
      </c>
      <c r="J961" s="2" t="s">
        <v>2791</v>
      </c>
      <c r="K961" s="24" t="s">
        <v>2040</v>
      </c>
    </row>
    <row r="962" spans="1:11" x14ac:dyDescent="0.25">
      <c r="A962" s="2" t="s">
        <v>1070</v>
      </c>
      <c r="B962" s="2" t="s">
        <v>39</v>
      </c>
      <c r="C962" s="2"/>
      <c r="D962" s="29">
        <v>318</v>
      </c>
      <c r="E962" s="30">
        <v>45128</v>
      </c>
      <c r="F962" s="2" t="s">
        <v>1071</v>
      </c>
      <c r="G962" s="2" t="s">
        <v>463</v>
      </c>
      <c r="H962" s="23" t="s">
        <v>3087</v>
      </c>
      <c r="I962" s="2" t="s">
        <v>9</v>
      </c>
      <c r="J962" s="2" t="s">
        <v>2034</v>
      </c>
      <c r="K962" s="24" t="s">
        <v>3088</v>
      </c>
    </row>
    <row r="963" spans="1:11" x14ac:dyDescent="0.25">
      <c r="A963" s="2" t="s">
        <v>1125</v>
      </c>
      <c r="B963" s="2" t="s">
        <v>59</v>
      </c>
      <c r="C963" s="2"/>
      <c r="D963" s="29">
        <v>591.6</v>
      </c>
      <c r="E963" s="30">
        <v>45128</v>
      </c>
      <c r="F963" s="2" t="s">
        <v>794</v>
      </c>
      <c r="G963" s="2" t="s">
        <v>141</v>
      </c>
      <c r="H963" s="23" t="s">
        <v>2162</v>
      </c>
      <c r="I963" s="2" t="s">
        <v>9</v>
      </c>
      <c r="J963" s="2" t="s">
        <v>2044</v>
      </c>
      <c r="K963" s="24" t="s">
        <v>2334</v>
      </c>
    </row>
    <row r="964" spans="1:11" x14ac:dyDescent="0.25">
      <c r="A964" s="2" t="s">
        <v>1184</v>
      </c>
      <c r="B964" s="2" t="s">
        <v>2146</v>
      </c>
      <c r="C964" s="2"/>
      <c r="D964" s="29">
        <v>1478.8</v>
      </c>
      <c r="E964" s="30">
        <v>45128</v>
      </c>
      <c r="F964" s="2" t="s">
        <v>2020</v>
      </c>
      <c r="G964" s="2" t="s">
        <v>2639</v>
      </c>
      <c r="H964" s="23" t="s">
        <v>2147</v>
      </c>
      <c r="I964" s="2" t="s">
        <v>7</v>
      </c>
      <c r="J964" s="2" t="s">
        <v>2070</v>
      </c>
      <c r="K964" s="24" t="s">
        <v>2668</v>
      </c>
    </row>
    <row r="965" spans="1:11" ht="25.5" x14ac:dyDescent="0.25">
      <c r="A965" s="2" t="s">
        <v>3083</v>
      </c>
      <c r="B965" s="2" t="s">
        <v>3084</v>
      </c>
      <c r="C965" s="2"/>
      <c r="D965" s="29">
        <v>27.66</v>
      </c>
      <c r="E965" s="30">
        <v>45128</v>
      </c>
      <c r="F965" s="2" t="s">
        <v>2298</v>
      </c>
      <c r="G965" s="2" t="s">
        <v>2659</v>
      </c>
      <c r="H965" s="23" t="s">
        <v>2299</v>
      </c>
      <c r="I965" s="2" t="s">
        <v>7</v>
      </c>
      <c r="J965" s="2" t="s">
        <v>2606</v>
      </c>
      <c r="K965" s="24" t="s">
        <v>3085</v>
      </c>
    </row>
    <row r="966" spans="1:11" ht="25.5" x14ac:dyDescent="0.25">
      <c r="A966" s="2" t="s">
        <v>1138</v>
      </c>
      <c r="B966" s="2" t="s">
        <v>3020</v>
      </c>
      <c r="C966" s="2"/>
      <c r="D966" s="29">
        <v>33.9</v>
      </c>
      <c r="E966" s="30">
        <v>45128</v>
      </c>
      <c r="F966" s="2" t="s">
        <v>2298</v>
      </c>
      <c r="G966" s="2" t="s">
        <v>2659</v>
      </c>
      <c r="H966" s="23" t="s">
        <v>2299</v>
      </c>
      <c r="I966" s="2" t="s">
        <v>7</v>
      </c>
      <c r="J966" s="2" t="s">
        <v>2511</v>
      </c>
      <c r="K966" s="24" t="s">
        <v>2040</v>
      </c>
    </row>
    <row r="967" spans="1:11" ht="25.5" x14ac:dyDescent="0.25">
      <c r="A967" s="2" t="s">
        <v>1239</v>
      </c>
      <c r="B967" s="2" t="s">
        <v>3082</v>
      </c>
      <c r="C967" s="2"/>
      <c r="D967" s="29">
        <v>1530</v>
      </c>
      <c r="E967" s="30">
        <v>45128</v>
      </c>
      <c r="F967" s="2" t="s">
        <v>2124</v>
      </c>
      <c r="G967" s="2" t="s">
        <v>2369</v>
      </c>
      <c r="H967" s="23" t="s">
        <v>2107</v>
      </c>
      <c r="I967" s="2" t="s">
        <v>7</v>
      </c>
      <c r="J967" s="2" t="s">
        <v>2511</v>
      </c>
      <c r="K967" s="24" t="s">
        <v>2040</v>
      </c>
    </row>
    <row r="968" spans="1:11" ht="25.5" x14ac:dyDescent="0.25">
      <c r="A968" s="2" t="s">
        <v>3081</v>
      </c>
      <c r="B968" s="2" t="s">
        <v>2713</v>
      </c>
      <c r="C968" s="2"/>
      <c r="D968" s="29">
        <v>270</v>
      </c>
      <c r="E968" s="30">
        <v>45128</v>
      </c>
      <c r="F968" s="2" t="s">
        <v>2271</v>
      </c>
      <c r="G968" s="2" t="s">
        <v>2714</v>
      </c>
      <c r="H968" s="23" t="s">
        <v>892</v>
      </c>
      <c r="I968" s="2" t="s">
        <v>7</v>
      </c>
      <c r="J968" s="2" t="s">
        <v>2076</v>
      </c>
      <c r="K968" s="24" t="s">
        <v>2040</v>
      </c>
    </row>
    <row r="969" spans="1:11" x14ac:dyDescent="0.25">
      <c r="A969" s="2" t="s">
        <v>1161</v>
      </c>
      <c r="B969" s="2" t="s">
        <v>79</v>
      </c>
      <c r="C969" s="2"/>
      <c r="D969" s="29">
        <v>735.6</v>
      </c>
      <c r="E969" s="30">
        <v>45128</v>
      </c>
      <c r="F969" s="2" t="s">
        <v>229</v>
      </c>
      <c r="G969" s="2" t="s">
        <v>21</v>
      </c>
      <c r="H969" s="23" t="s">
        <v>2205</v>
      </c>
      <c r="I969" s="2" t="s">
        <v>9</v>
      </c>
      <c r="J969" s="2" t="s">
        <v>1991</v>
      </c>
      <c r="K969" s="24" t="s">
        <v>2334</v>
      </c>
    </row>
    <row r="970" spans="1:11" ht="25.5" x14ac:dyDescent="0.25">
      <c r="A970" s="2" t="s">
        <v>1178</v>
      </c>
      <c r="B970" s="2" t="s">
        <v>3080</v>
      </c>
      <c r="C970" s="2"/>
      <c r="D970" s="29">
        <v>971.52</v>
      </c>
      <c r="E970" s="30">
        <v>45128</v>
      </c>
      <c r="F970" s="2" t="s">
        <v>2116</v>
      </c>
      <c r="G970" s="2" t="s">
        <v>2313</v>
      </c>
      <c r="H970" s="23" t="s">
        <v>1985</v>
      </c>
      <c r="I970" s="2" t="s">
        <v>7</v>
      </c>
      <c r="J970" s="2" t="s">
        <v>2076</v>
      </c>
      <c r="K970" s="24" t="s">
        <v>2040</v>
      </c>
    </row>
    <row r="971" spans="1:11" ht="25.5" x14ac:dyDescent="0.25">
      <c r="A971" s="2" t="s">
        <v>1219</v>
      </c>
      <c r="B971" s="2" t="s">
        <v>2007</v>
      </c>
      <c r="C971" s="2"/>
      <c r="D971" s="29">
        <v>647</v>
      </c>
      <c r="E971" s="30">
        <v>45128</v>
      </c>
      <c r="F971" s="2" t="s">
        <v>3093</v>
      </c>
      <c r="G971" s="2" t="str">
        <f>VLOOKUP(F971,[1]Dodavatelia!$A:$C,2,FALSE)</f>
        <v>ul. M. Konopnickiej 1, Dziekanow Lesny, 05-0992 Lomianki, Poland</v>
      </c>
      <c r="H971" s="23">
        <f>VLOOKUP(F971,[1]Dodavatelia!$A:$C,3,FALSE)</f>
        <v>0</v>
      </c>
      <c r="I971" s="2" t="s">
        <v>20</v>
      </c>
      <c r="J971" s="2" t="s">
        <v>2055</v>
      </c>
      <c r="K971" s="24" t="str">
        <f>VLOOKUP(J971,[1]funkcie!A:C,2,FALSE)</f>
        <v>odborný pracovník bakteriológia</v>
      </c>
    </row>
    <row r="972" spans="1:11" x14ac:dyDescent="0.25">
      <c r="A972" s="2" t="s">
        <v>1149</v>
      </c>
      <c r="B972" s="2" t="s">
        <v>191</v>
      </c>
      <c r="C972" s="2"/>
      <c r="D972" s="29">
        <v>219.6</v>
      </c>
      <c r="E972" s="30">
        <v>45128</v>
      </c>
      <c r="F972" s="2" t="s">
        <v>893</v>
      </c>
      <c r="G972" s="2" t="s">
        <v>894</v>
      </c>
      <c r="H972" s="23" t="s">
        <v>2032</v>
      </c>
      <c r="I972" s="2" t="s">
        <v>9</v>
      </c>
      <c r="J972" s="2" t="s">
        <v>2044</v>
      </c>
      <c r="K972" s="24" t="s">
        <v>2334</v>
      </c>
    </row>
    <row r="973" spans="1:11" x14ac:dyDescent="0.25">
      <c r="A973" s="2" t="s">
        <v>1040</v>
      </c>
      <c r="B973" s="2" t="s">
        <v>3086</v>
      </c>
      <c r="C973" s="2"/>
      <c r="D973" s="29">
        <v>334.52</v>
      </c>
      <c r="E973" s="30">
        <v>45128</v>
      </c>
      <c r="F973" s="2" t="s">
        <v>210</v>
      </c>
      <c r="G973" s="2" t="s">
        <v>211</v>
      </c>
      <c r="H973" s="23" t="s">
        <v>2085</v>
      </c>
      <c r="I973" s="2" t="s">
        <v>9</v>
      </c>
      <c r="J973" s="2" t="s">
        <v>2044</v>
      </c>
      <c r="K973" s="24" t="s">
        <v>2334</v>
      </c>
    </row>
    <row r="974" spans="1:11" ht="25.5" x14ac:dyDescent="0.25">
      <c r="A974" s="2" t="s">
        <v>1173</v>
      </c>
      <c r="B974" s="2" t="s">
        <v>2125</v>
      </c>
      <c r="C974" s="2"/>
      <c r="D974" s="29">
        <v>1412.64</v>
      </c>
      <c r="E974" s="30">
        <v>45128</v>
      </c>
      <c r="F974" s="2" t="s">
        <v>2126</v>
      </c>
      <c r="G974" s="2" t="s">
        <v>2340</v>
      </c>
      <c r="H974" s="23">
        <v>31346448</v>
      </c>
      <c r="I974" s="2" t="s">
        <v>7</v>
      </c>
      <c r="J974" s="2" t="s">
        <v>2791</v>
      </c>
      <c r="K974" s="24" t="s">
        <v>2040</v>
      </c>
    </row>
    <row r="975" spans="1:11" ht="25.5" x14ac:dyDescent="0.25">
      <c r="A975" s="2" t="s">
        <v>1185</v>
      </c>
      <c r="B975" s="2" t="s">
        <v>2125</v>
      </c>
      <c r="C975" s="2"/>
      <c r="D975" s="29">
        <v>501.43</v>
      </c>
      <c r="E975" s="30">
        <v>45128</v>
      </c>
      <c r="F975" s="2" t="s">
        <v>421</v>
      </c>
      <c r="G975" s="2" t="s">
        <v>2284</v>
      </c>
      <c r="H975" s="23" t="s">
        <v>2077</v>
      </c>
      <c r="I975" s="2" t="s">
        <v>7</v>
      </c>
      <c r="J975" s="2" t="s">
        <v>2791</v>
      </c>
      <c r="K975" s="24" t="s">
        <v>2040</v>
      </c>
    </row>
    <row r="976" spans="1:11" ht="25.5" x14ac:dyDescent="0.25">
      <c r="A976" s="2" t="s">
        <v>1169</v>
      </c>
      <c r="B976" s="2" t="s">
        <v>2404</v>
      </c>
      <c r="C976" s="2"/>
      <c r="D976" s="29"/>
      <c r="E976" s="30">
        <v>45128</v>
      </c>
      <c r="F976" s="2" t="s">
        <v>2394</v>
      </c>
      <c r="G976" s="2" t="str">
        <f>VLOOKUP(F976,[1]Dodavatelia!$A:$C,2,FALSE)</f>
        <v>Kaštanová  64/540, 620 00 Brno, Česká republika</v>
      </c>
      <c r="H976" s="23" t="str">
        <f>VLOOKUP(F976,[1]Dodavatelia!$A:$C,3,FALSE)</f>
        <v>27754146</v>
      </c>
      <c r="I976" s="2" t="s">
        <v>2012</v>
      </c>
      <c r="J976" s="2" t="s">
        <v>2389</v>
      </c>
      <c r="K976" s="24" t="str">
        <f>VLOOKUP(J976,[1]funkcie!A:C,2,FALSE)</f>
        <v>vedúci odboru zdravia zvierat</v>
      </c>
    </row>
    <row r="977" spans="1:11" ht="25.5" x14ac:dyDescent="0.25">
      <c r="A977" s="2" t="s">
        <v>1172</v>
      </c>
      <c r="B977" s="2" t="s">
        <v>2125</v>
      </c>
      <c r="C977" s="2"/>
      <c r="D977" s="29">
        <v>1076.1600000000001</v>
      </c>
      <c r="E977" s="30">
        <v>45128</v>
      </c>
      <c r="F977" s="2" t="s">
        <v>2394</v>
      </c>
      <c r="G977" s="2" t="s">
        <v>2302</v>
      </c>
      <c r="H977" s="23" t="s">
        <v>2038</v>
      </c>
      <c r="I977" s="2" t="s">
        <v>7</v>
      </c>
      <c r="J977" s="2" t="s">
        <v>2791</v>
      </c>
      <c r="K977" s="24" t="s">
        <v>2040</v>
      </c>
    </row>
    <row r="978" spans="1:11" ht="25.5" x14ac:dyDescent="0.25">
      <c r="A978" s="2" t="s">
        <v>1421</v>
      </c>
      <c r="B978" s="2" t="s">
        <v>3079</v>
      </c>
      <c r="C978" s="2"/>
      <c r="D978" s="29">
        <v>20.2</v>
      </c>
      <c r="E978" s="30">
        <v>45128</v>
      </c>
      <c r="F978" s="2" t="s">
        <v>1947</v>
      </c>
      <c r="G978" s="2" t="s">
        <v>2301</v>
      </c>
      <c r="H978" s="23" t="s">
        <v>2240</v>
      </c>
      <c r="I978" s="2" t="s">
        <v>7</v>
      </c>
      <c r="J978" s="2" t="s">
        <v>2791</v>
      </c>
      <c r="K978" s="24" t="s">
        <v>2040</v>
      </c>
    </row>
    <row r="979" spans="1:11" x14ac:dyDescent="0.25">
      <c r="A979" s="2" t="s">
        <v>1263</v>
      </c>
      <c r="B979" s="2" t="s">
        <v>3100</v>
      </c>
      <c r="C979" s="2"/>
      <c r="D979" s="29">
        <v>2500</v>
      </c>
      <c r="E979" s="30">
        <v>45131</v>
      </c>
      <c r="F979" s="2" t="s">
        <v>70</v>
      </c>
      <c r="G979" s="2" t="s">
        <v>71</v>
      </c>
      <c r="H979" s="23">
        <v>36033693</v>
      </c>
      <c r="I979" s="2" t="s">
        <v>23</v>
      </c>
      <c r="J979" s="2" t="s">
        <v>1998</v>
      </c>
      <c r="K979" s="24" t="s">
        <v>1999</v>
      </c>
    </row>
    <row r="980" spans="1:11" ht="25.5" x14ac:dyDescent="0.25">
      <c r="A980" s="2" t="s">
        <v>3098</v>
      </c>
      <c r="B980" s="2" t="s">
        <v>3099</v>
      </c>
      <c r="C980" s="2"/>
      <c r="D980" s="29">
        <v>761.4</v>
      </c>
      <c r="E980" s="30">
        <v>45131</v>
      </c>
      <c r="F980" s="2" t="s">
        <v>2846</v>
      </c>
      <c r="G980" s="2" t="str">
        <f>VLOOKUP(F980,[1]Dodavatelia!$A:$C,2,FALSE)</f>
        <v>Rudlovská cesta 64, 974 11 Banská Bystrica</v>
      </c>
      <c r="H980" s="23">
        <f>VLOOKUP(F980,[1]Dodavatelia!$A:$C,3,FALSE)</f>
        <v>36396222</v>
      </c>
      <c r="I980" s="2" t="s">
        <v>2417</v>
      </c>
      <c r="J980" s="2" t="s">
        <v>1981</v>
      </c>
      <c r="K980" s="24" t="str">
        <f>VLOOKUP(J980,[1]funkcie!A:C,2,FALSE)</f>
        <v>IT</v>
      </c>
    </row>
    <row r="981" spans="1:11" x14ac:dyDescent="0.25">
      <c r="A981" s="2" t="s">
        <v>1162</v>
      </c>
      <c r="B981" s="2" t="s">
        <v>3094</v>
      </c>
      <c r="C981" s="2"/>
      <c r="D981" s="29">
        <v>280</v>
      </c>
      <c r="E981" s="30">
        <v>45131</v>
      </c>
      <c r="F981" s="2" t="s">
        <v>3095</v>
      </c>
      <c r="G981" s="2" t="s">
        <v>1163</v>
      </c>
      <c r="H981" s="23" t="s">
        <v>3096</v>
      </c>
      <c r="I981" s="2" t="s">
        <v>9</v>
      </c>
      <c r="J981" s="2" t="s">
        <v>2049</v>
      </c>
      <c r="K981" s="24" t="s">
        <v>3097</v>
      </c>
    </row>
    <row r="982" spans="1:11" ht="25.5" x14ac:dyDescent="0.25">
      <c r="A982" s="2" t="s">
        <v>1208</v>
      </c>
      <c r="B982" s="2" t="s">
        <v>2404</v>
      </c>
      <c r="C982" s="2"/>
      <c r="D982" s="29">
        <v>186</v>
      </c>
      <c r="E982" s="30">
        <v>45131</v>
      </c>
      <c r="F982" s="2" t="s">
        <v>2173</v>
      </c>
      <c r="G982" s="2" t="str">
        <f>VLOOKUP(F982,[1]Dodavatelia!$A:$C,2,FALSE)</f>
        <v>Topoľová 18, 811 01 Bratislava</v>
      </c>
      <c r="H982" s="23" t="str">
        <f>VLOOKUP(F982,[1]Dodavatelia!$A:$C,3,FALSE)</f>
        <v>17317436</v>
      </c>
      <c r="I982" s="2" t="s">
        <v>2012</v>
      </c>
      <c r="J982" s="2" t="s">
        <v>2013</v>
      </c>
      <c r="K982" s="24" t="str">
        <f>VLOOKUP(J982,[1]funkcie!A:C,2,FALSE)</f>
        <v>odborný pracovník hygiena potravín</v>
      </c>
    </row>
    <row r="983" spans="1:11" ht="25.5" x14ac:dyDescent="0.25">
      <c r="A983" s="2" t="s">
        <v>1166</v>
      </c>
      <c r="B983" s="2" t="s">
        <v>120</v>
      </c>
      <c r="C983" s="2"/>
      <c r="D983" s="29">
        <v>1319.4</v>
      </c>
      <c r="E983" s="30">
        <v>45131</v>
      </c>
      <c r="F983" s="2" t="s">
        <v>2094</v>
      </c>
      <c r="G983" s="2" t="str">
        <f>VLOOKUP(F983,[1]Dodavatelia!$A:$C,2,FALSE)</f>
        <v>Seberíniho 1, 821 03 Bratislava</v>
      </c>
      <c r="H983" s="23" t="str">
        <f>VLOOKUP(F983,[1]Dodavatelia!$A:$C,3,FALSE)</f>
        <v>31346448</v>
      </c>
      <c r="I983" s="2" t="s">
        <v>20</v>
      </c>
      <c r="J983" s="2" t="s">
        <v>2408</v>
      </c>
      <c r="K983" s="24" t="str">
        <f>VLOOKUP(J983,[1]funkcie!A:C,2,FALSE)</f>
        <v>odborný pracovník bakteriológia</v>
      </c>
    </row>
    <row r="984" spans="1:11" ht="25.5" x14ac:dyDescent="0.25">
      <c r="A984" s="2" t="s">
        <v>1156</v>
      </c>
      <c r="B984" s="2" t="s">
        <v>2007</v>
      </c>
      <c r="C984" s="2"/>
      <c r="D984" s="29">
        <v>272.5</v>
      </c>
      <c r="E984" s="30">
        <v>45131</v>
      </c>
      <c r="F984" s="2" t="s">
        <v>421</v>
      </c>
      <c r="G984" s="2" t="str">
        <f>VLOOKUP(F984,[1]Dodavatelia!$A:$C,2,FALSE)</f>
        <v>Bořetická 2668/1, 193 00 Praha 9-Horní Počernice</v>
      </c>
      <c r="H984" s="23" t="str">
        <f>VLOOKUP(F984,[1]Dodavatelia!$A:$C,3,FALSE)</f>
        <v>62914511</v>
      </c>
      <c r="I984" s="2" t="s">
        <v>20</v>
      </c>
      <c r="J984" s="2" t="s">
        <v>2030</v>
      </c>
      <c r="K984" s="24" t="str">
        <f>VLOOKUP(J984,[1]funkcie!A:C,2,FALSE)</f>
        <v>odborný pracovník serológia</v>
      </c>
    </row>
    <row r="985" spans="1:11" x14ac:dyDescent="0.25">
      <c r="A985" s="2" t="s">
        <v>3103</v>
      </c>
      <c r="B985" s="2" t="s">
        <v>3104</v>
      </c>
      <c r="C985" s="2" t="s">
        <v>1557</v>
      </c>
      <c r="D985" s="29">
        <v>67747.199999999997</v>
      </c>
      <c r="E985" s="30">
        <v>45132</v>
      </c>
      <c r="F985" s="2" t="s">
        <v>3105</v>
      </c>
      <c r="G985" s="2" t="s">
        <v>3106</v>
      </c>
      <c r="H985" s="23"/>
      <c r="I985" s="2" t="s">
        <v>2417</v>
      </c>
      <c r="J985" s="2" t="s">
        <v>1981</v>
      </c>
      <c r="K985" s="24" t="str">
        <f>VLOOKUP(J985,[1]funkcie!A:C,2,FALSE)</f>
        <v>IT</v>
      </c>
    </row>
    <row r="986" spans="1:11" ht="25.5" x14ac:dyDescent="0.25">
      <c r="A986" s="2" t="s">
        <v>1807</v>
      </c>
      <c r="B986" s="2" t="s">
        <v>239</v>
      </c>
      <c r="C986" s="2"/>
      <c r="D986" s="29">
        <v>438</v>
      </c>
      <c r="E986" s="30">
        <v>45132</v>
      </c>
      <c r="F986" s="2" t="s">
        <v>3101</v>
      </c>
      <c r="G986" s="2" t="s">
        <v>3102</v>
      </c>
      <c r="H986" s="23"/>
      <c r="I986" s="2" t="s">
        <v>20</v>
      </c>
      <c r="J986" s="2" t="s">
        <v>2257</v>
      </c>
      <c r="K986" s="24" t="str">
        <f>VLOOKUP(J986,[1]funkcie!A:C,2,FALSE)</f>
        <v>odborný pracovník chémia</v>
      </c>
    </row>
    <row r="987" spans="1:11" ht="25.5" x14ac:dyDescent="0.25">
      <c r="A987" s="2" t="s">
        <v>1146</v>
      </c>
      <c r="B987" s="2" t="s">
        <v>19</v>
      </c>
      <c r="C987" s="2"/>
      <c r="D987" s="29">
        <v>120</v>
      </c>
      <c r="E987" s="30">
        <v>45132</v>
      </c>
      <c r="F987" s="2" t="s">
        <v>1993</v>
      </c>
      <c r="G987" s="2" t="str">
        <f>VLOOKUP(F987,[1]Dodavatelia!$A:$C,2,FALSE)</f>
        <v>Bytčická 16, 010 01 Žilina</v>
      </c>
      <c r="H987" s="23">
        <f>VLOOKUP(F987,[1]Dodavatelia!$A:$C,3,FALSE)</f>
        <v>36373354</v>
      </c>
      <c r="I987" s="2" t="s">
        <v>20</v>
      </c>
      <c r="J987" s="2" t="s">
        <v>2023</v>
      </c>
      <c r="K987" s="24" t="str">
        <f>VLOOKUP(J987,[1]funkcie!A:C,2,FALSE)</f>
        <v>odborný pracovník chémia</v>
      </c>
    </row>
    <row r="988" spans="1:11" ht="25.5" x14ac:dyDescent="0.25">
      <c r="A988" s="2" t="s">
        <v>1248</v>
      </c>
      <c r="B988" s="2" t="s">
        <v>239</v>
      </c>
      <c r="C988" s="2"/>
      <c r="D988" s="29"/>
      <c r="E988" s="30">
        <v>45132</v>
      </c>
      <c r="F988" s="2" t="s">
        <v>2000</v>
      </c>
      <c r="G988" s="2" t="str">
        <f>VLOOKUP(F988,[1]Dodavatelia!$A:$C,2,FALSE)</f>
        <v>Hviezdoslavova  31, Bečov</v>
      </c>
      <c r="H988" s="23" t="str">
        <f>VLOOKUP(F988,[1]Dodavatelia!$A:$C,3,FALSE)</f>
        <v>37954521</v>
      </c>
      <c r="I988" s="2" t="s">
        <v>20</v>
      </c>
      <c r="J988" s="2" t="s">
        <v>1983</v>
      </c>
      <c r="K988" s="24" t="str">
        <f>VLOOKUP(J988,[1]funkcie!A:C,2,FALSE)</f>
        <v>odborný pracovník chémia</v>
      </c>
    </row>
    <row r="989" spans="1:11" x14ac:dyDescent="0.25">
      <c r="A989" s="2" t="s">
        <v>1112</v>
      </c>
      <c r="B989" s="1" t="s">
        <v>355</v>
      </c>
      <c r="C989" s="1"/>
      <c r="D989" s="31">
        <v>279.60000000000002</v>
      </c>
      <c r="E989" s="32">
        <v>45133</v>
      </c>
      <c r="F989" s="1" t="s">
        <v>2097</v>
      </c>
      <c r="G989" s="2" t="str">
        <f>VLOOKUP(F989,[1]Dodavatelia!$A:$C,2,FALSE)</f>
        <v>Kopčianska 80, 851 01 Bratislava</v>
      </c>
      <c r="H989" s="23">
        <f>VLOOKUP(F989,[1]Dodavatelia!$A:$C,3,FALSE)</f>
        <v>46265082</v>
      </c>
      <c r="I989" s="2" t="s">
        <v>20</v>
      </c>
      <c r="J989" s="2" t="s">
        <v>2098</v>
      </c>
      <c r="K989" s="24" t="str">
        <f>VLOOKUP(J989,[1]funkcie!A:C,2,FALSE)</f>
        <v>odborný pracovník PCR</v>
      </c>
    </row>
    <row r="990" spans="1:11" x14ac:dyDescent="0.25">
      <c r="A990" s="2" t="s">
        <v>3107</v>
      </c>
      <c r="B990" s="1" t="s">
        <v>3108</v>
      </c>
      <c r="C990" s="1" t="s">
        <v>3109</v>
      </c>
      <c r="D990" s="31">
        <v>76527</v>
      </c>
      <c r="E990" s="32">
        <v>45133</v>
      </c>
      <c r="F990" s="1" t="s">
        <v>3110</v>
      </c>
      <c r="G990" s="1" t="s">
        <v>3111</v>
      </c>
      <c r="H990" s="34"/>
      <c r="I990" s="1" t="s">
        <v>2417</v>
      </c>
      <c r="J990" s="1" t="s">
        <v>1981</v>
      </c>
      <c r="K990" s="33" t="str">
        <f>VLOOKUP(J990,[1]funkcie!A:C,2,FALSE)</f>
        <v>IT</v>
      </c>
    </row>
    <row r="991" spans="1:11" ht="25.5" x14ac:dyDescent="0.25">
      <c r="A991" s="2" t="s">
        <v>1209</v>
      </c>
      <c r="B991" s="2" t="s">
        <v>2007</v>
      </c>
      <c r="C991" s="2"/>
      <c r="D991" s="29">
        <v>1488.52</v>
      </c>
      <c r="E991" s="30">
        <v>45133</v>
      </c>
      <c r="F991" s="2" t="s">
        <v>2173</v>
      </c>
      <c r="G991" s="2" t="str">
        <f>VLOOKUP(F991,[1]Dodavatelia!$A:$C,2,FALSE)</f>
        <v>Topoľová 18, 811 01 Bratislava</v>
      </c>
      <c r="H991" s="23" t="str">
        <f>VLOOKUP(F991,[1]Dodavatelia!$A:$C,3,FALSE)</f>
        <v>17317436</v>
      </c>
      <c r="I991" s="2" t="s">
        <v>20</v>
      </c>
      <c r="J991" s="2" t="s">
        <v>1994</v>
      </c>
      <c r="K991" s="24" t="str">
        <f>VLOOKUP(J991,[1]funkcie!A:C,2,FALSE)</f>
        <v>odborný pracovník chémia</v>
      </c>
    </row>
    <row r="992" spans="1:11" ht="25.5" x14ac:dyDescent="0.25">
      <c r="A992" s="1" t="s">
        <v>1276</v>
      </c>
      <c r="B992" s="1" t="s">
        <v>19</v>
      </c>
      <c r="C992" s="1"/>
      <c r="D992" s="31">
        <v>110</v>
      </c>
      <c r="E992" s="32">
        <v>45133</v>
      </c>
      <c r="F992" s="1" t="s">
        <v>486</v>
      </c>
      <c r="G992" s="1" t="str">
        <f>VLOOKUP(F992,[1]Dodavatelia!$A:$C,2,FALSE)</f>
        <v>Líščie údolie 57, 842 31 Bratislava</v>
      </c>
      <c r="H992" s="34" t="str">
        <f>VLOOKUP(F992,[1]Dodavatelia!$A:$C,3,FALSE)</f>
        <v>44898444</v>
      </c>
      <c r="I992" s="2" t="s">
        <v>20</v>
      </c>
      <c r="J992" s="1" t="s">
        <v>2031</v>
      </c>
      <c r="K992" s="24" t="str">
        <f>VLOOKUP(J992,[1]funkcie!A:C,2,FALSE)</f>
        <v xml:space="preserve">odborný pracovník serológia </v>
      </c>
    </row>
    <row r="993" spans="1:11" ht="25.5" x14ac:dyDescent="0.25">
      <c r="A993" s="2" t="s">
        <v>1167</v>
      </c>
      <c r="B993" s="2" t="s">
        <v>2393</v>
      </c>
      <c r="C993" s="2"/>
      <c r="D993" s="29">
        <v>209.7</v>
      </c>
      <c r="E993" s="30">
        <v>45133</v>
      </c>
      <c r="F993" s="2" t="s">
        <v>2394</v>
      </c>
      <c r="G993" s="2" t="str">
        <f>VLOOKUP(F993,[1]Dodavatelia!$A:$C,2,FALSE)</f>
        <v>Kaštanová  64/540, 620 00 Brno, Česká republika</v>
      </c>
      <c r="H993" s="23" t="str">
        <f>VLOOKUP(F993,[1]Dodavatelia!$A:$C,3,FALSE)</f>
        <v>27754146</v>
      </c>
      <c r="I993" s="2" t="s">
        <v>20</v>
      </c>
      <c r="J993" s="2" t="s">
        <v>2006</v>
      </c>
      <c r="K993" s="24" t="str">
        <f>VLOOKUP(J993,[1]funkcie!A:C,2,FALSE)</f>
        <v>odborný pracovník bakteriológia</v>
      </c>
    </row>
    <row r="994" spans="1:11" ht="25.5" x14ac:dyDescent="0.25">
      <c r="A994" s="2" t="s">
        <v>1099</v>
      </c>
      <c r="B994" s="2" t="s">
        <v>2184</v>
      </c>
      <c r="C994" s="2"/>
      <c r="D994" s="29">
        <v>311</v>
      </c>
      <c r="E994" s="30">
        <v>45133</v>
      </c>
      <c r="F994" s="2" t="s">
        <v>2185</v>
      </c>
      <c r="G994" s="2" t="str">
        <f>VLOOKUP(F994,[1]Dodavatelia!$A:$C,2,FALSE)</f>
        <v>Bodice 189, 031 01 Liptovský Mikuláš</v>
      </c>
      <c r="H994" s="23">
        <f>VLOOKUP(F994,[1]Dodavatelia!$A:$C,3,FALSE)</f>
        <v>36006491</v>
      </c>
      <c r="I994" s="2" t="s">
        <v>20</v>
      </c>
      <c r="J994" s="2" t="s">
        <v>2138</v>
      </c>
      <c r="K994" s="24" t="str">
        <f>VLOOKUP(J994,[1]funkcie!A:C,2,FALSE)</f>
        <v>odborný pracovník PCR</v>
      </c>
    </row>
    <row r="995" spans="1:11" x14ac:dyDescent="0.25">
      <c r="A995" s="2" t="s">
        <v>1187</v>
      </c>
      <c r="B995" s="2" t="s">
        <v>1186</v>
      </c>
      <c r="C995" s="2"/>
      <c r="D995" s="29">
        <v>2170.52</v>
      </c>
      <c r="E995" s="30">
        <v>45134</v>
      </c>
      <c r="F995" s="2" t="s">
        <v>282</v>
      </c>
      <c r="G995" s="2" t="s">
        <v>283</v>
      </c>
      <c r="H995" s="23" t="s">
        <v>1985</v>
      </c>
      <c r="I995" s="2" t="s">
        <v>9</v>
      </c>
      <c r="J995" s="2" t="s">
        <v>2046</v>
      </c>
      <c r="K995" s="24" t="s">
        <v>2047</v>
      </c>
    </row>
    <row r="996" spans="1:11" x14ac:dyDescent="0.25">
      <c r="A996" s="2" t="s">
        <v>1329</v>
      </c>
      <c r="B996" s="2" t="s">
        <v>2058</v>
      </c>
      <c r="C996" s="2"/>
      <c r="D996" s="29">
        <v>200</v>
      </c>
      <c r="E996" s="30">
        <v>45134</v>
      </c>
      <c r="F996" s="2" t="s">
        <v>316</v>
      </c>
      <c r="G996" s="2" t="s">
        <v>1956</v>
      </c>
      <c r="H996" s="23" t="s">
        <v>1990</v>
      </c>
      <c r="I996" s="2" t="s">
        <v>9</v>
      </c>
      <c r="J996" s="2" t="s">
        <v>2046</v>
      </c>
      <c r="K996" s="24" t="s">
        <v>2047</v>
      </c>
    </row>
    <row r="997" spans="1:11" ht="25.5" x14ac:dyDescent="0.25">
      <c r="A997" s="2" t="s">
        <v>1150</v>
      </c>
      <c r="B997" s="2" t="s">
        <v>2300</v>
      </c>
      <c r="C997" s="2"/>
      <c r="D997" s="29">
        <v>667.43</v>
      </c>
      <c r="E997" s="30">
        <v>45134</v>
      </c>
      <c r="F997" s="2" t="s">
        <v>421</v>
      </c>
      <c r="G997" s="2" t="s">
        <v>2284</v>
      </c>
      <c r="H997" s="23" t="s">
        <v>2077</v>
      </c>
      <c r="I997" s="2" t="s">
        <v>7</v>
      </c>
      <c r="J997" s="2" t="s">
        <v>2039</v>
      </c>
      <c r="K997" s="24" t="s">
        <v>2040</v>
      </c>
    </row>
    <row r="998" spans="1:11" ht="25.5" x14ac:dyDescent="0.25">
      <c r="A998" s="2" t="s">
        <v>1068</v>
      </c>
      <c r="B998" s="2" t="s">
        <v>3119</v>
      </c>
      <c r="C998" s="2"/>
      <c r="D998" s="29">
        <v>595.62</v>
      </c>
      <c r="E998" s="30">
        <v>45135</v>
      </c>
      <c r="F998" s="2" t="s">
        <v>1069</v>
      </c>
      <c r="G998" s="2" t="s">
        <v>3120</v>
      </c>
      <c r="H998" s="23">
        <v>35901462</v>
      </c>
      <c r="I998" s="2" t="s">
        <v>7</v>
      </c>
      <c r="J998" s="2" t="s">
        <v>2511</v>
      </c>
      <c r="K998" s="24" t="s">
        <v>2040</v>
      </c>
    </row>
    <row r="999" spans="1:11" ht="25.5" x14ac:dyDescent="0.25">
      <c r="A999" s="2" t="s">
        <v>3113</v>
      </c>
      <c r="B999" s="2" t="s">
        <v>3114</v>
      </c>
      <c r="C999" s="2"/>
      <c r="D999" s="29">
        <v>33.9</v>
      </c>
      <c r="E999" s="30">
        <v>45135</v>
      </c>
      <c r="F999" s="2" t="s">
        <v>2298</v>
      </c>
      <c r="G999" s="2" t="s">
        <v>2659</v>
      </c>
      <c r="H999" s="23">
        <v>35907614</v>
      </c>
      <c r="I999" s="2" t="s">
        <v>7</v>
      </c>
      <c r="J999" s="2" t="s">
        <v>2511</v>
      </c>
      <c r="K999" s="24" t="s">
        <v>2040</v>
      </c>
    </row>
    <row r="1000" spans="1:11" ht="25.5" x14ac:dyDescent="0.25">
      <c r="A1000" s="2" t="s">
        <v>1256</v>
      </c>
      <c r="B1000" s="1" t="s">
        <v>3115</v>
      </c>
      <c r="C1000" s="1"/>
      <c r="D1000" s="31">
        <v>5475.6</v>
      </c>
      <c r="E1000" s="32">
        <v>45135</v>
      </c>
      <c r="F1000" s="1" t="s">
        <v>2124</v>
      </c>
      <c r="G1000" s="1" t="s">
        <v>2369</v>
      </c>
      <c r="H1000" s="34" t="s">
        <v>2107</v>
      </c>
      <c r="I1000" s="1" t="s">
        <v>7</v>
      </c>
      <c r="J1000" s="1" t="s">
        <v>2076</v>
      </c>
      <c r="K1000" s="33" t="s">
        <v>2040</v>
      </c>
    </row>
    <row r="1001" spans="1:11" ht="25.5" x14ac:dyDescent="0.25">
      <c r="A1001" s="2" t="s">
        <v>1179</v>
      </c>
      <c r="B1001" s="2" t="s">
        <v>3112</v>
      </c>
      <c r="C1001" s="2"/>
      <c r="D1001" s="29">
        <v>450.36</v>
      </c>
      <c r="E1001" s="30">
        <v>45135</v>
      </c>
      <c r="F1001" s="2" t="s">
        <v>2203</v>
      </c>
      <c r="G1001" s="2" t="s">
        <v>2204</v>
      </c>
      <c r="H1001" s="23" t="s">
        <v>2205</v>
      </c>
      <c r="I1001" s="2" t="s">
        <v>7</v>
      </c>
      <c r="J1001" s="2" t="s">
        <v>2076</v>
      </c>
      <c r="K1001" s="24" t="s">
        <v>2040</v>
      </c>
    </row>
    <row r="1002" spans="1:11" ht="25.5" x14ac:dyDescent="0.25">
      <c r="A1002" s="2" t="s">
        <v>1226</v>
      </c>
      <c r="B1002" s="1" t="s">
        <v>2121</v>
      </c>
      <c r="C1002" s="1"/>
      <c r="D1002" s="31">
        <v>424.8</v>
      </c>
      <c r="E1002" s="32">
        <v>45135</v>
      </c>
      <c r="F1002" s="1" t="s">
        <v>2122</v>
      </c>
      <c r="G1002" s="1" t="s">
        <v>2662</v>
      </c>
      <c r="H1002" s="34" t="s">
        <v>2123</v>
      </c>
      <c r="I1002" s="1" t="s">
        <v>7</v>
      </c>
      <c r="J1002" s="1" t="s">
        <v>2511</v>
      </c>
      <c r="K1002" s="33" t="s">
        <v>2040</v>
      </c>
    </row>
    <row r="1003" spans="1:11" ht="25.5" x14ac:dyDescent="0.25">
      <c r="A1003" s="2" t="s">
        <v>1118</v>
      </c>
      <c r="B1003" s="1" t="s">
        <v>2170</v>
      </c>
      <c r="C1003" s="1"/>
      <c r="D1003" s="31"/>
      <c r="E1003" s="32">
        <v>45135</v>
      </c>
      <c r="F1003" s="1" t="s">
        <v>2015</v>
      </c>
      <c r="G1003" s="1" t="str">
        <f>VLOOKUP(F1003,[1]Dodavatelia!$A:$C,2,FALSE)</f>
        <v>Októbrová 12273/4, 080 01 Prešov</v>
      </c>
      <c r="H1003" s="34" t="str">
        <f>VLOOKUP(F1003,[1]Dodavatelia!$A:$C,3,FALSE)</f>
        <v>44172109</v>
      </c>
      <c r="I1003" s="1" t="s">
        <v>2012</v>
      </c>
      <c r="J1003" s="1" t="s">
        <v>2016</v>
      </c>
      <c r="K1003" s="33" t="str">
        <f>VLOOKUP(J1003,[1]funkcie!A:C,2,FALSE)</f>
        <v>administratívny pracovník</v>
      </c>
    </row>
    <row r="1004" spans="1:11" ht="25.5" x14ac:dyDescent="0.25">
      <c r="A1004" s="2" t="s">
        <v>1227</v>
      </c>
      <c r="B1004" s="2" t="s">
        <v>2189</v>
      </c>
      <c r="C1004" s="2"/>
      <c r="D1004" s="29">
        <v>412.5</v>
      </c>
      <c r="E1004" s="30">
        <v>45135</v>
      </c>
      <c r="F1004" s="2" t="s">
        <v>2126</v>
      </c>
      <c r="G1004" s="2" t="s">
        <v>2340</v>
      </c>
      <c r="H1004" s="23">
        <v>31346448</v>
      </c>
      <c r="I1004" s="2" t="s">
        <v>7</v>
      </c>
      <c r="J1004" s="2" t="s">
        <v>2570</v>
      </c>
      <c r="K1004" s="24" t="s">
        <v>2040</v>
      </c>
    </row>
    <row r="1005" spans="1:11" ht="25.5" x14ac:dyDescent="0.25">
      <c r="A1005" s="1" t="s">
        <v>1137</v>
      </c>
      <c r="B1005" s="1" t="s">
        <v>3118</v>
      </c>
      <c r="C1005" s="1"/>
      <c r="D1005" s="31">
        <v>684</v>
      </c>
      <c r="E1005" s="32">
        <v>45135</v>
      </c>
      <c r="F1005" s="2" t="s">
        <v>421</v>
      </c>
      <c r="G1005" s="2" t="s">
        <v>2284</v>
      </c>
      <c r="H1005" s="23" t="s">
        <v>2077</v>
      </c>
      <c r="I1005" s="2" t="s">
        <v>7</v>
      </c>
      <c r="J1005" s="2" t="s">
        <v>2791</v>
      </c>
      <c r="K1005" s="24" t="s">
        <v>2040</v>
      </c>
    </row>
    <row r="1006" spans="1:11" ht="25.5" x14ac:dyDescent="0.25">
      <c r="A1006" s="2" t="s">
        <v>1206</v>
      </c>
      <c r="B1006" s="2" t="s">
        <v>2300</v>
      </c>
      <c r="C1006" s="2"/>
      <c r="D1006" s="29">
        <v>340.37</v>
      </c>
      <c r="E1006" s="30">
        <v>45135</v>
      </c>
      <c r="F1006" s="2" t="s">
        <v>2394</v>
      </c>
      <c r="G1006" s="2" t="s">
        <v>2302</v>
      </c>
      <c r="H1006" s="23" t="s">
        <v>2038</v>
      </c>
      <c r="I1006" s="2" t="s">
        <v>7</v>
      </c>
      <c r="J1006" s="2" t="s">
        <v>2039</v>
      </c>
      <c r="K1006" s="24" t="s">
        <v>2040</v>
      </c>
    </row>
    <row r="1007" spans="1:11" ht="25.5" x14ac:dyDescent="0.25">
      <c r="A1007" s="2" t="s">
        <v>3116</v>
      </c>
      <c r="B1007" s="2" t="s">
        <v>3117</v>
      </c>
      <c r="C1007" s="2"/>
      <c r="D1007" s="29">
        <v>168</v>
      </c>
      <c r="E1007" s="30">
        <v>45135</v>
      </c>
      <c r="F1007" s="2" t="s">
        <v>2206</v>
      </c>
      <c r="G1007" s="2" t="s">
        <v>2315</v>
      </c>
      <c r="H1007" s="23" t="s">
        <v>2207</v>
      </c>
      <c r="I1007" s="2" t="s">
        <v>7</v>
      </c>
      <c r="J1007" s="2" t="s">
        <v>2570</v>
      </c>
      <c r="K1007" s="24" t="s">
        <v>2040</v>
      </c>
    </row>
    <row r="1008" spans="1:11" ht="25.5" x14ac:dyDescent="0.25">
      <c r="A1008" s="2" t="s">
        <v>1112</v>
      </c>
      <c r="B1008" s="2" t="s">
        <v>2019</v>
      </c>
      <c r="C1008" s="2"/>
      <c r="D1008" s="29">
        <v>1031.76</v>
      </c>
      <c r="E1008" s="30">
        <v>45138</v>
      </c>
      <c r="F1008" s="2" t="s">
        <v>2378</v>
      </c>
      <c r="G1008" s="2" t="str">
        <f>VLOOKUP(F1008,[1]Dodavatelia!$A:$C,2,FALSE)</f>
        <v>Mlynská 10, 921 01 Piešťany</v>
      </c>
      <c r="H1008" s="23" t="str">
        <f>VLOOKUP(F1008,[1]Dodavatelia!$A:$C,3,FALSE)</f>
        <v>00612758</v>
      </c>
      <c r="I1008" s="2" t="s">
        <v>20</v>
      </c>
      <c r="J1008" s="2" t="s">
        <v>2023</v>
      </c>
      <c r="K1008" s="24" t="str">
        <f>VLOOKUP(J1008,[1]funkcie!A:C,2,FALSE)</f>
        <v>odborný pracovník chémia</v>
      </c>
    </row>
    <row r="1009" spans="1:11" x14ac:dyDescent="0.25">
      <c r="A1009" s="2" t="s">
        <v>3121</v>
      </c>
      <c r="B1009" s="2" t="s">
        <v>3122</v>
      </c>
      <c r="C1009" s="2" t="s">
        <v>3123</v>
      </c>
      <c r="D1009" s="29">
        <v>79080</v>
      </c>
      <c r="E1009" s="30">
        <v>45138</v>
      </c>
      <c r="F1009" s="2" t="s">
        <v>3092</v>
      </c>
      <c r="G1009" s="2" t="str">
        <f>VLOOKUP(F1009,[1]Dodavatelia!$A:$C,2,FALSE)</f>
        <v xml:space="preserve">Krasovského 14, 851 01Bratislava </v>
      </c>
      <c r="H1009" s="23">
        <f>VLOOKUP(F1009,[1]Dodavatelia!$A:$C,3,FALSE)</f>
        <v>36396222</v>
      </c>
      <c r="I1009" s="2" t="s">
        <v>2417</v>
      </c>
      <c r="J1009" s="2" t="s">
        <v>1981</v>
      </c>
      <c r="K1009" s="24" t="str">
        <f>VLOOKUP(J1009,[1]funkcie!A:C,2,FALSE)</f>
        <v>IT</v>
      </c>
    </row>
    <row r="1010" spans="1:11" ht="25.5" x14ac:dyDescent="0.25">
      <c r="A1010" s="2" t="s">
        <v>1481</v>
      </c>
      <c r="B1010" s="2" t="s">
        <v>37</v>
      </c>
      <c r="C1010" s="2"/>
      <c r="D1010" s="29">
        <v>753.98</v>
      </c>
      <c r="E1010" s="30">
        <v>45138</v>
      </c>
      <c r="F1010" s="2" t="s">
        <v>86</v>
      </c>
      <c r="G1010" s="2" t="s">
        <v>87</v>
      </c>
      <c r="H1010" s="23">
        <v>36030848</v>
      </c>
      <c r="I1010" s="2" t="s">
        <v>23</v>
      </c>
      <c r="J1010" s="2" t="s">
        <v>2024</v>
      </c>
      <c r="K1010" s="24" t="s">
        <v>2025</v>
      </c>
    </row>
    <row r="1011" spans="1:11" ht="25.5" x14ac:dyDescent="0.25">
      <c r="A1011" s="2" t="s">
        <v>1218</v>
      </c>
      <c r="B1011" s="2" t="s">
        <v>59</v>
      </c>
      <c r="C1011" s="2"/>
      <c r="D1011" s="29">
        <v>11.67</v>
      </c>
      <c r="E1011" s="30">
        <v>45138</v>
      </c>
      <c r="F1011" s="2" t="s">
        <v>1035</v>
      </c>
      <c r="G1011" s="2" t="str">
        <f>VLOOKUP(F1011,[1]Dodavatelia!$A:$C,2,FALSE)</f>
        <v>Čemernianska 137, 093 032 Vranov nad Topľou</v>
      </c>
      <c r="H1011" s="23" t="str">
        <f>VLOOKUP(F1011,[1]Dodavatelia!$A:$C,3,FALSE)</f>
        <v>31680259</v>
      </c>
      <c r="I1011" s="2" t="s">
        <v>2012</v>
      </c>
      <c r="J1011" s="2" t="s">
        <v>2013</v>
      </c>
      <c r="K1011" s="24" t="str">
        <f>VLOOKUP(J1011,[1]funkcie!A:C,2,FALSE)</f>
        <v>odborný pracovník hygiena potravín</v>
      </c>
    </row>
    <row r="1012" spans="1:11" ht="25.5" x14ac:dyDescent="0.25">
      <c r="A1012" s="2" t="s">
        <v>1197</v>
      </c>
      <c r="B1012" s="2" t="s">
        <v>27</v>
      </c>
      <c r="C1012" s="2"/>
      <c r="D1012" s="29">
        <v>274.24</v>
      </c>
      <c r="E1012" s="30">
        <v>45138</v>
      </c>
      <c r="F1012" s="2" t="s">
        <v>43</v>
      </c>
      <c r="G1012" s="2" t="s">
        <v>44</v>
      </c>
      <c r="H1012" s="23">
        <v>35848189</v>
      </c>
      <c r="I1012" s="2" t="s">
        <v>23</v>
      </c>
      <c r="J1012" s="2" t="s">
        <v>2024</v>
      </c>
      <c r="K1012" s="24" t="s">
        <v>2025</v>
      </c>
    </row>
    <row r="1013" spans="1:11" ht="25.5" x14ac:dyDescent="0.25">
      <c r="A1013" s="2" t="s">
        <v>1147</v>
      </c>
      <c r="B1013" s="2" t="s">
        <v>2010</v>
      </c>
      <c r="C1013" s="2"/>
      <c r="D1013" s="29">
        <v>179.28</v>
      </c>
      <c r="E1013" s="30">
        <v>45138</v>
      </c>
      <c r="F1013" s="2" t="s">
        <v>2011</v>
      </c>
      <c r="G1013" s="2" t="str">
        <f>VLOOKUP(F1013,[1]Dodavatelia!$A:$C,2,FALSE)</f>
        <v>Čsl. Armády 4/5462, 036 01 Martin</v>
      </c>
      <c r="H1013" s="23" t="str">
        <f>VLOOKUP(F1013,[1]Dodavatelia!$A:$C,3,FALSE)</f>
        <v>31569757</v>
      </c>
      <c r="I1013" s="2" t="s">
        <v>2012</v>
      </c>
      <c r="J1013" s="2" t="s">
        <v>2013</v>
      </c>
      <c r="K1013" s="24" t="str">
        <f>VLOOKUP(J1013,[1]funkcie!A:C,2,FALSE)</f>
        <v>odborný pracovník hygiena potravín</v>
      </c>
    </row>
    <row r="1014" spans="1:11" ht="25.5" x14ac:dyDescent="0.25">
      <c r="A1014" s="2" t="s">
        <v>1134</v>
      </c>
      <c r="B1014" s="2" t="s">
        <v>39</v>
      </c>
      <c r="C1014" s="2"/>
      <c r="D1014" s="29">
        <v>683.43</v>
      </c>
      <c r="E1014" s="30">
        <v>45138</v>
      </c>
      <c r="F1014" s="2" t="s">
        <v>28</v>
      </c>
      <c r="G1014" s="2" t="s">
        <v>29</v>
      </c>
      <c r="H1014" s="23">
        <v>27754146</v>
      </c>
      <c r="I1014" s="2" t="s">
        <v>23</v>
      </c>
      <c r="J1014" s="2" t="s">
        <v>2141</v>
      </c>
      <c r="K1014" s="24" t="s">
        <v>2142</v>
      </c>
    </row>
    <row r="1015" spans="1:11" ht="25.5" x14ac:dyDescent="0.25">
      <c r="A1015" s="2" t="s">
        <v>1201</v>
      </c>
      <c r="B1015" s="2" t="s">
        <v>27</v>
      </c>
      <c r="C1015" s="2"/>
      <c r="D1015" s="29">
        <v>333.79</v>
      </c>
      <c r="E1015" s="30">
        <v>45138</v>
      </c>
      <c r="F1015" s="2" t="s">
        <v>1202</v>
      </c>
      <c r="G1015" s="2" t="s">
        <v>1203</v>
      </c>
      <c r="H1015" s="23">
        <v>1309069054</v>
      </c>
      <c r="I1015" s="2" t="s">
        <v>23</v>
      </c>
      <c r="J1015" s="2" t="s">
        <v>1977</v>
      </c>
      <c r="K1015" s="24" t="s">
        <v>1978</v>
      </c>
    </row>
    <row r="1016" spans="1:11" ht="25.5" x14ac:dyDescent="0.25">
      <c r="A1016" s="2" t="s">
        <v>1221</v>
      </c>
      <c r="B1016" s="2" t="s">
        <v>3124</v>
      </c>
      <c r="C1016" s="2"/>
      <c r="D1016" s="29">
        <v>600</v>
      </c>
      <c r="E1016" s="30">
        <v>45139</v>
      </c>
      <c r="F1016" s="2" t="s">
        <v>3125</v>
      </c>
      <c r="G1016" s="2" t="str">
        <f>VLOOKUP(F1016,[1]Dodavatelia!$A:$C,2,FALSE)</f>
        <v>Dobšinského 14, 811 02 Bratislava</v>
      </c>
      <c r="H1016" s="23">
        <f>VLOOKUP(F1016,[1]Dodavatelia!$A:$C,3,FALSE)</f>
        <v>48137669</v>
      </c>
      <c r="I1016" s="2" t="s">
        <v>20</v>
      </c>
      <c r="J1016" s="2" t="s">
        <v>3126</v>
      </c>
      <c r="K1016" s="24" t="str">
        <f>VLOOKUP(J1016,[1]funkcie!A:C,2,FALSE)</f>
        <v>odborný pracovník patológia</v>
      </c>
    </row>
    <row r="1017" spans="1:11" ht="25.5" x14ac:dyDescent="0.25">
      <c r="A1017" s="2" t="s">
        <v>1243</v>
      </c>
      <c r="B1017" s="2" t="s">
        <v>19</v>
      </c>
      <c r="C1017" s="2"/>
      <c r="D1017" s="29"/>
      <c r="E1017" s="30">
        <v>45139</v>
      </c>
      <c r="F1017" s="2" t="s">
        <v>1970</v>
      </c>
      <c r="G1017" s="2" t="str">
        <f>VLOOKUP(F1017,[1]Dodavatelia!$A:$C,2,FALSE)</f>
        <v>Dlhá ulica 95 P.P. 7, 010 09 Žilina</v>
      </c>
      <c r="H1017" s="23">
        <f>VLOOKUP(F1017,[1]Dodavatelia!$A:$C,3,FALSE)</f>
        <v>36369284</v>
      </c>
      <c r="I1017" s="2" t="s">
        <v>20</v>
      </c>
      <c r="J1017" s="2" t="s">
        <v>1971</v>
      </c>
      <c r="K1017" s="24" t="str">
        <f>VLOOKUP(J1017,[1]funkcie!A:C,2,FALSE)</f>
        <v>odborný pracovník hygiena potravín</v>
      </c>
    </row>
    <row r="1018" spans="1:11" ht="25.5" x14ac:dyDescent="0.25">
      <c r="A1018" s="2" t="s">
        <v>1217</v>
      </c>
      <c r="B1018" s="2" t="s">
        <v>2095</v>
      </c>
      <c r="C1018" s="2"/>
      <c r="D1018" s="29">
        <v>171</v>
      </c>
      <c r="E1018" s="30">
        <v>45140</v>
      </c>
      <c r="F1018" s="2" t="s">
        <v>3127</v>
      </c>
      <c r="G1018" s="2" t="s">
        <v>3128</v>
      </c>
      <c r="H1018" s="23"/>
      <c r="I1018" s="2" t="s">
        <v>2012</v>
      </c>
      <c r="J1018" s="2" t="s">
        <v>2013</v>
      </c>
      <c r="K1018" s="24" t="str">
        <f>VLOOKUP(J1018,[1]funkcie!A:C,2,FALSE)</f>
        <v>odborný pracovník hygiena potravín</v>
      </c>
    </row>
    <row r="1019" spans="1:11" ht="25.5" x14ac:dyDescent="0.25">
      <c r="A1019" s="2" t="s">
        <v>1152</v>
      </c>
      <c r="B1019" s="2" t="s">
        <v>245</v>
      </c>
      <c r="C1019" s="2"/>
      <c r="D1019" s="29"/>
      <c r="E1019" s="30">
        <v>45140</v>
      </c>
      <c r="F1019" s="2" t="s">
        <v>2311</v>
      </c>
      <c r="G1019" s="2" t="str">
        <f>VLOOKUP(F1019,[1]Dodavatelia!$A:$C,2,FALSE)</f>
        <v>ČSA 6, 974 05 Banská Bystrica</v>
      </c>
      <c r="H1019" s="23" t="str">
        <f>VLOOKUP(F1019,[1]Dodavatelia!$A:$C,3,FALSE)</f>
        <v>00692972</v>
      </c>
      <c r="I1019" s="2" t="s">
        <v>2012</v>
      </c>
      <c r="J1019" s="2" t="s">
        <v>2389</v>
      </c>
      <c r="K1019" s="24" t="str">
        <f>VLOOKUP(J1019,[1]funkcie!A:C,2,FALSE)</f>
        <v>vedúci odboru zdravia zvierat</v>
      </c>
    </row>
    <row r="1020" spans="1:11" ht="25.5" x14ac:dyDescent="0.25">
      <c r="A1020" s="2" t="s">
        <v>1165</v>
      </c>
      <c r="B1020" s="2" t="s">
        <v>2007</v>
      </c>
      <c r="C1020" s="2"/>
      <c r="D1020" s="29">
        <v>460</v>
      </c>
      <c r="E1020" s="30">
        <v>45140</v>
      </c>
      <c r="F1020" s="2" t="s">
        <v>2173</v>
      </c>
      <c r="G1020" s="2" t="str">
        <f>VLOOKUP(F1020,[1]Dodavatelia!$A:$C,2,FALSE)</f>
        <v>Topoľová 18, 811 01 Bratislava</v>
      </c>
      <c r="H1020" s="23" t="str">
        <f>VLOOKUP(F1020,[1]Dodavatelia!$A:$C,3,FALSE)</f>
        <v>17317436</v>
      </c>
      <c r="I1020" s="2" t="s">
        <v>20</v>
      </c>
      <c r="J1020" s="2" t="s">
        <v>1971</v>
      </c>
      <c r="K1020" s="24" t="str">
        <f>VLOOKUP(J1020,[1]funkcie!A:C,2,FALSE)</f>
        <v>odborný pracovník hygiena potravín</v>
      </c>
    </row>
    <row r="1021" spans="1:11" ht="25.5" x14ac:dyDescent="0.25">
      <c r="A1021" s="2" t="s">
        <v>1294</v>
      </c>
      <c r="B1021" s="2" t="s">
        <v>2007</v>
      </c>
      <c r="C1021" s="2"/>
      <c r="D1021" s="29">
        <v>527.14</v>
      </c>
      <c r="E1021" s="30">
        <v>45140</v>
      </c>
      <c r="F1021" s="2" t="s">
        <v>2094</v>
      </c>
      <c r="G1021" s="2" t="str">
        <f>VLOOKUP(F1021,[1]Dodavatelia!$A:$C,2,FALSE)</f>
        <v>Seberíniho 1, 821 03 Bratislava</v>
      </c>
      <c r="H1021" s="23" t="str">
        <f>VLOOKUP(F1021,[1]Dodavatelia!$A:$C,3,FALSE)</f>
        <v>31346448</v>
      </c>
      <c r="I1021" s="2" t="s">
        <v>20</v>
      </c>
      <c r="J1021" s="2" t="s">
        <v>1971</v>
      </c>
      <c r="K1021" s="24" t="str">
        <f>VLOOKUP(J1021,[1]funkcie!A:C,2,FALSE)</f>
        <v>odborný pracovník hygiena potravín</v>
      </c>
    </row>
    <row r="1022" spans="1:11" ht="25.5" x14ac:dyDescent="0.25">
      <c r="A1022" s="2" t="s">
        <v>1291</v>
      </c>
      <c r="B1022" s="2" t="s">
        <v>19</v>
      </c>
      <c r="C1022" s="2"/>
      <c r="D1022" s="29">
        <v>103.3</v>
      </c>
      <c r="E1022" s="30">
        <v>45140</v>
      </c>
      <c r="F1022" s="2" t="s">
        <v>2111</v>
      </c>
      <c r="G1022" s="2" t="str">
        <f>VLOOKUP(F1022,[1]Dodavatelia!$A:$C,2,FALSE)</f>
        <v>Nemocničná 1944, 026 14 Dolný Kubín</v>
      </c>
      <c r="H1022" s="23" t="str">
        <f>VLOOKUP(F1022,[1]Dodavatelia!$A:$C,3,FALSE)</f>
        <v>00634905</v>
      </c>
      <c r="I1022" s="2" t="s">
        <v>20</v>
      </c>
      <c r="J1022" s="2" t="s">
        <v>2031</v>
      </c>
      <c r="K1022" s="24" t="str">
        <f>VLOOKUP(J1022,[1]funkcie!A:C,2,FALSE)</f>
        <v xml:space="preserve">odborný pracovník serológia </v>
      </c>
    </row>
    <row r="1023" spans="1:11" ht="25.5" x14ac:dyDescent="0.25">
      <c r="A1023" s="2" t="s">
        <v>1214</v>
      </c>
      <c r="B1023" s="2" t="s">
        <v>2001</v>
      </c>
      <c r="C1023" s="2"/>
      <c r="D1023" s="29"/>
      <c r="E1023" s="30">
        <v>45140</v>
      </c>
      <c r="F1023" s="2" t="s">
        <v>2388</v>
      </c>
      <c r="G1023" s="2" t="str">
        <f>VLOOKUP(F1023,[1]Dodavatelia!$A:$C,2,FALSE)</f>
        <v>Budovateľská 55, 080 01 Prešov</v>
      </c>
      <c r="H1023" s="23" t="str">
        <f>VLOOKUP(F1023,[1]Dodavatelia!$A:$C,3,FALSE)</f>
        <v>36517101</v>
      </c>
      <c r="I1023" s="2" t="s">
        <v>2012</v>
      </c>
      <c r="J1023" s="2" t="s">
        <v>2013</v>
      </c>
      <c r="K1023" s="24" t="str">
        <f>VLOOKUP(J1023,[1]funkcie!A:C,2,FALSE)</f>
        <v>odborný pracovník hygiena potravín</v>
      </c>
    </row>
    <row r="1024" spans="1:11" ht="25.5" x14ac:dyDescent="0.25">
      <c r="A1024" s="2" t="s">
        <v>1158</v>
      </c>
      <c r="B1024" s="2" t="s">
        <v>3129</v>
      </c>
      <c r="C1024" s="2"/>
      <c r="D1024" s="29">
        <v>275.5</v>
      </c>
      <c r="E1024" s="30">
        <v>45140</v>
      </c>
      <c r="F1024" s="2" t="s">
        <v>972</v>
      </c>
      <c r="G1024" s="2" t="s">
        <v>2811</v>
      </c>
      <c r="H1024" s="23"/>
      <c r="I1024" s="2" t="s">
        <v>2012</v>
      </c>
      <c r="J1024" s="2" t="s">
        <v>2389</v>
      </c>
      <c r="K1024" s="24" t="str">
        <f>VLOOKUP(J1024,[1]funkcie!A:C,2,FALSE)</f>
        <v>vedúci odboru zdravia zvierat</v>
      </c>
    </row>
    <row r="1025" spans="1:11" x14ac:dyDescent="0.25">
      <c r="A1025" s="2" t="s">
        <v>1107</v>
      </c>
      <c r="B1025" s="2" t="s">
        <v>1106</v>
      </c>
      <c r="C1025" s="2"/>
      <c r="D1025" s="29">
        <v>240</v>
      </c>
      <c r="E1025" s="30">
        <v>45140</v>
      </c>
      <c r="F1025" s="2" t="s">
        <v>524</v>
      </c>
      <c r="G1025" s="2" t="s">
        <v>525</v>
      </c>
      <c r="H1025" s="23" t="s">
        <v>2152</v>
      </c>
      <c r="I1025" s="2" t="s">
        <v>9</v>
      </c>
      <c r="J1025" s="2" t="s">
        <v>2092</v>
      </c>
      <c r="K1025" s="24" t="s">
        <v>2093</v>
      </c>
    </row>
    <row r="1026" spans="1:11" ht="25.5" x14ac:dyDescent="0.25">
      <c r="A1026" s="2" t="s">
        <v>3130</v>
      </c>
      <c r="B1026" s="2" t="s">
        <v>2095</v>
      </c>
      <c r="C1026" s="2"/>
      <c r="D1026" s="29"/>
      <c r="E1026" s="30">
        <v>45140</v>
      </c>
      <c r="F1026" s="2" t="s">
        <v>125</v>
      </c>
      <c r="G1026" s="2" t="str">
        <f>VLOOKUP(F1026,[1]Dodavatelia!$A:$C,2,FALSE)</f>
        <v>Chočská 1523/1, 026 01 Dolný Kubín</v>
      </c>
      <c r="H1026" s="23" t="str">
        <f>VLOOKUP(F1026,[1]Dodavatelia!$A:$C,3,FALSE)</f>
        <v>35081201</v>
      </c>
      <c r="I1026" s="2" t="s">
        <v>20</v>
      </c>
      <c r="J1026" s="2" t="s">
        <v>2002</v>
      </c>
      <c r="K1026" s="24" t="str">
        <f>VLOOKUP(J1026,[1]funkcie!A:C,2,FALSE)</f>
        <v>administratívny pracovník</v>
      </c>
    </row>
    <row r="1027" spans="1:11" x14ac:dyDescent="0.25">
      <c r="A1027" s="2" t="s">
        <v>3132</v>
      </c>
      <c r="B1027" s="2"/>
      <c r="C1027" s="2" t="s">
        <v>3133</v>
      </c>
      <c r="D1027" s="29">
        <v>65386.8</v>
      </c>
      <c r="E1027" s="30">
        <v>45141</v>
      </c>
      <c r="F1027" s="2" t="s">
        <v>3134</v>
      </c>
      <c r="G1027" s="2" t="s">
        <v>3135</v>
      </c>
      <c r="H1027" s="23"/>
      <c r="I1027" s="2" t="s">
        <v>2417</v>
      </c>
      <c r="J1027" s="2" t="s">
        <v>1981</v>
      </c>
      <c r="K1027" s="24" t="str">
        <f>VLOOKUP(J1027,[1]funkcie!A:C,2,FALSE)</f>
        <v>IT</v>
      </c>
    </row>
    <row r="1028" spans="1:11" x14ac:dyDescent="0.25">
      <c r="A1028" s="2" t="s">
        <v>1126</v>
      </c>
      <c r="B1028" s="2" t="s">
        <v>32</v>
      </c>
      <c r="C1028" s="2"/>
      <c r="D1028" s="29">
        <v>730.9</v>
      </c>
      <c r="E1028" s="30">
        <v>45141</v>
      </c>
      <c r="F1028" s="2" t="s">
        <v>33</v>
      </c>
      <c r="G1028" s="2" t="s">
        <v>34</v>
      </c>
      <c r="H1028" s="23">
        <v>45965340</v>
      </c>
      <c r="I1028" s="2" t="s">
        <v>23</v>
      </c>
      <c r="J1028" s="2" t="s">
        <v>1977</v>
      </c>
      <c r="K1028" s="24" t="s">
        <v>1978</v>
      </c>
    </row>
    <row r="1029" spans="1:11" ht="25.5" x14ac:dyDescent="0.25">
      <c r="A1029" s="2" t="s">
        <v>1272</v>
      </c>
      <c r="B1029" s="2" t="s">
        <v>27</v>
      </c>
      <c r="C1029" s="2"/>
      <c r="D1029" s="29">
        <v>728.83</v>
      </c>
      <c r="E1029" s="30">
        <v>45141</v>
      </c>
      <c r="F1029" s="2" t="s">
        <v>1949</v>
      </c>
      <c r="G1029" s="2" t="s">
        <v>820</v>
      </c>
      <c r="H1029" s="23">
        <v>36365556</v>
      </c>
      <c r="I1029" s="2" t="s">
        <v>23</v>
      </c>
      <c r="J1029" s="2" t="s">
        <v>1977</v>
      </c>
      <c r="K1029" s="24" t="s">
        <v>1978</v>
      </c>
    </row>
    <row r="1030" spans="1:11" x14ac:dyDescent="0.25">
      <c r="A1030" s="2" t="s">
        <v>1195</v>
      </c>
      <c r="B1030" s="2" t="s">
        <v>655</v>
      </c>
      <c r="C1030" s="2"/>
      <c r="D1030" s="29">
        <v>1341.6</v>
      </c>
      <c r="E1030" s="30">
        <v>45141</v>
      </c>
      <c r="F1030" s="2" t="s">
        <v>43</v>
      </c>
      <c r="G1030" s="2" t="s">
        <v>44</v>
      </c>
      <c r="H1030" s="23">
        <v>35848189</v>
      </c>
      <c r="I1030" s="2" t="s">
        <v>23</v>
      </c>
      <c r="J1030" s="2" t="s">
        <v>1977</v>
      </c>
      <c r="K1030" s="24" t="s">
        <v>1978</v>
      </c>
    </row>
    <row r="1031" spans="1:11" x14ac:dyDescent="0.25">
      <c r="A1031" s="2" t="s">
        <v>3136</v>
      </c>
      <c r="B1031" s="2" t="s">
        <v>3137</v>
      </c>
      <c r="C1031" s="2" t="s">
        <v>3138</v>
      </c>
      <c r="D1031" s="29">
        <v>68286</v>
      </c>
      <c r="E1031" s="30">
        <v>45141</v>
      </c>
      <c r="F1031" s="2" t="s">
        <v>3139</v>
      </c>
      <c r="G1031" s="2" t="s">
        <v>3140</v>
      </c>
      <c r="H1031" s="23"/>
      <c r="I1031" s="2" t="s">
        <v>2417</v>
      </c>
      <c r="J1031" s="2" t="s">
        <v>1981</v>
      </c>
      <c r="K1031" s="24" t="str">
        <f>VLOOKUP(J1031,[1]funkcie!A:C,2,FALSE)</f>
        <v>IT</v>
      </c>
    </row>
    <row r="1032" spans="1:11" ht="25.5" x14ac:dyDescent="0.25">
      <c r="A1032" s="2" t="s">
        <v>1133</v>
      </c>
      <c r="B1032" s="2" t="s">
        <v>39</v>
      </c>
      <c r="C1032" s="2"/>
      <c r="D1032" s="29">
        <v>794.64</v>
      </c>
      <c r="E1032" s="30">
        <v>45141</v>
      </c>
      <c r="F1032" s="2" t="s">
        <v>35</v>
      </c>
      <c r="G1032" s="2" t="s">
        <v>36</v>
      </c>
      <c r="H1032" s="23">
        <v>51083523</v>
      </c>
      <c r="I1032" s="2" t="s">
        <v>23</v>
      </c>
      <c r="J1032" s="2" t="s">
        <v>2228</v>
      </c>
      <c r="K1032" s="24" t="s">
        <v>2063</v>
      </c>
    </row>
    <row r="1033" spans="1:11" ht="25.5" x14ac:dyDescent="0.25">
      <c r="A1033" s="2" t="s">
        <v>3141</v>
      </c>
      <c r="B1033" s="2" t="s">
        <v>2014</v>
      </c>
      <c r="C1033" s="2"/>
      <c r="D1033" s="29"/>
      <c r="E1033" s="30">
        <v>45141</v>
      </c>
      <c r="F1033" s="2" t="s">
        <v>2015</v>
      </c>
      <c r="G1033" s="2" t="str">
        <f>VLOOKUP(F1033,[1]Dodavatelia!$A:$C,2,FALSE)</f>
        <v>Októbrová 12273/4, 080 01 Prešov</v>
      </c>
      <c r="H1033" s="23" t="str">
        <f>VLOOKUP(F1033,[1]Dodavatelia!$A:$C,3,FALSE)</f>
        <v>44172109</v>
      </c>
      <c r="I1033" s="2" t="s">
        <v>2012</v>
      </c>
      <c r="J1033" s="2" t="s">
        <v>2016</v>
      </c>
      <c r="K1033" s="24" t="str">
        <f>VLOOKUP(J1033,[1]funkcie!A:C,2,FALSE)</f>
        <v>administratívny pracovník</v>
      </c>
    </row>
    <row r="1034" spans="1:11" ht="25.5" x14ac:dyDescent="0.25">
      <c r="A1034" s="2" t="s">
        <v>3131</v>
      </c>
      <c r="B1034" s="2" t="s">
        <v>2041</v>
      </c>
      <c r="C1034" s="2"/>
      <c r="D1034" s="29"/>
      <c r="E1034" s="30">
        <v>45141</v>
      </c>
      <c r="F1034" s="2" t="s">
        <v>413</v>
      </c>
      <c r="G1034" s="2" t="str">
        <f>VLOOKUP(F1034,[1]Dodavatelia!$A:$C,2,FALSE)</f>
        <v>Na Sihoti 1171/16, 026 01 Dolný Kubín</v>
      </c>
      <c r="H1034" s="23" t="str">
        <f>VLOOKUP(F1034,[1]Dodavatelia!$A:$C,3,FALSE)</f>
        <v>45439818</v>
      </c>
      <c r="I1034" s="2" t="s">
        <v>20</v>
      </c>
      <c r="J1034" s="2" t="s">
        <v>2002</v>
      </c>
      <c r="K1034" s="24" t="str">
        <f>VLOOKUP(J1034,[1]funkcie!A:C,2,FALSE)</f>
        <v>administratívny pracovník</v>
      </c>
    </row>
    <row r="1035" spans="1:11" x14ac:dyDescent="0.25">
      <c r="A1035" s="2" t="s">
        <v>1193</v>
      </c>
      <c r="B1035" s="2" t="s">
        <v>17</v>
      </c>
      <c r="C1035" s="2"/>
      <c r="D1035" s="29">
        <v>373.2</v>
      </c>
      <c r="E1035" s="30">
        <v>45141</v>
      </c>
      <c r="F1035" s="2" t="s">
        <v>308</v>
      </c>
      <c r="G1035" s="2" t="s">
        <v>309</v>
      </c>
      <c r="H1035" s="23">
        <v>45487090</v>
      </c>
      <c r="I1035" s="2" t="s">
        <v>23</v>
      </c>
      <c r="J1035" s="2" t="s">
        <v>2090</v>
      </c>
      <c r="K1035" s="24" t="s">
        <v>1978</v>
      </c>
    </row>
    <row r="1036" spans="1:11" ht="25.5" x14ac:dyDescent="0.25">
      <c r="A1036" s="1" t="s">
        <v>1678</v>
      </c>
      <c r="B1036" s="1" t="s">
        <v>2095</v>
      </c>
      <c r="C1036" s="1"/>
      <c r="D1036" s="31"/>
      <c r="E1036" s="32">
        <v>45142</v>
      </c>
      <c r="F1036" s="1" t="s">
        <v>2526</v>
      </c>
      <c r="G1036" s="1" t="str">
        <f>VLOOKUP(F1036,[1]Dodavatelia!$A:$C,2,FALSE)</f>
        <v>Vranovská 10, 080 06 Prešov</v>
      </c>
      <c r="H1036" s="34" t="str">
        <f>VLOOKUP(F1036,[1]Dodavatelia!$A:$C,3,FALSE)</f>
        <v>46396292</v>
      </c>
      <c r="I1036" s="1" t="s">
        <v>2012</v>
      </c>
      <c r="J1036" s="1" t="s">
        <v>2016</v>
      </c>
      <c r="K1036" s="33" t="str">
        <f>VLOOKUP(J1036,[1]funkcie!A:C,2,FALSE)</f>
        <v>administratívny pracovník</v>
      </c>
    </row>
    <row r="1037" spans="1:11" ht="25.5" x14ac:dyDescent="0.25">
      <c r="A1037" s="2" t="s">
        <v>1566</v>
      </c>
      <c r="B1037" s="2" t="s">
        <v>39</v>
      </c>
      <c r="C1037" s="2"/>
      <c r="D1037" s="29">
        <v>2066.4</v>
      </c>
      <c r="E1037" s="30">
        <v>45145</v>
      </c>
      <c r="F1037" s="2" t="s">
        <v>86</v>
      </c>
      <c r="G1037" s="2" t="s">
        <v>87</v>
      </c>
      <c r="H1037" s="23">
        <v>36030848</v>
      </c>
      <c r="I1037" s="2" t="s">
        <v>23</v>
      </c>
      <c r="J1037" s="2" t="s">
        <v>1996</v>
      </c>
      <c r="K1037" s="24" t="s">
        <v>1997</v>
      </c>
    </row>
    <row r="1038" spans="1:11" ht="25.5" x14ac:dyDescent="0.25">
      <c r="A1038" s="2" t="s">
        <v>368</v>
      </c>
      <c r="B1038" s="2" t="s">
        <v>3142</v>
      </c>
      <c r="C1038" s="2"/>
      <c r="D1038" s="29"/>
      <c r="E1038" s="30">
        <v>45145</v>
      </c>
      <c r="F1038" s="2" t="s">
        <v>3143</v>
      </c>
      <c r="G1038" s="2" t="s">
        <v>1157</v>
      </c>
      <c r="H1038" s="23"/>
      <c r="I1038" s="2" t="s">
        <v>2012</v>
      </c>
      <c r="J1038" s="2" t="s">
        <v>2016</v>
      </c>
      <c r="K1038" s="24" t="str">
        <f>VLOOKUP(J1038,[1]funkcie!A:C,2,FALSE)</f>
        <v>administratívny pracovník</v>
      </c>
    </row>
    <row r="1039" spans="1:11" ht="25.5" x14ac:dyDescent="0.25">
      <c r="A1039" s="2" t="s">
        <v>1130</v>
      </c>
      <c r="B1039" s="2" t="s">
        <v>12</v>
      </c>
      <c r="C1039" s="2"/>
      <c r="D1039" s="29">
        <v>546</v>
      </c>
      <c r="E1039" s="30">
        <v>45145</v>
      </c>
      <c r="F1039" s="2" t="s">
        <v>96</v>
      </c>
      <c r="G1039" s="2" t="s">
        <v>97</v>
      </c>
      <c r="H1039" s="23" t="s">
        <v>98</v>
      </c>
      <c r="I1039" s="2" t="s">
        <v>23</v>
      </c>
      <c r="J1039" s="2" t="s">
        <v>1979</v>
      </c>
      <c r="K1039" s="24" t="s">
        <v>1980</v>
      </c>
    </row>
    <row r="1040" spans="1:11" ht="25.5" x14ac:dyDescent="0.25">
      <c r="A1040" s="2" t="s">
        <v>1131</v>
      </c>
      <c r="B1040" s="2" t="s">
        <v>95</v>
      </c>
      <c r="C1040" s="2"/>
      <c r="D1040" s="29">
        <v>200</v>
      </c>
      <c r="E1040" s="30">
        <v>45145</v>
      </c>
      <c r="F1040" s="2" t="s">
        <v>96</v>
      </c>
      <c r="G1040" s="2" t="s">
        <v>97</v>
      </c>
      <c r="H1040" s="23" t="s">
        <v>98</v>
      </c>
      <c r="I1040" s="2" t="s">
        <v>23</v>
      </c>
      <c r="J1040" s="2" t="s">
        <v>1979</v>
      </c>
      <c r="K1040" s="24" t="s">
        <v>1980</v>
      </c>
    </row>
    <row r="1041" spans="1:11" ht="25.5" x14ac:dyDescent="0.25">
      <c r="A1041" s="2" t="s">
        <v>1234</v>
      </c>
      <c r="B1041" s="2" t="s">
        <v>3144</v>
      </c>
      <c r="C1041" s="2"/>
      <c r="D1041" s="29"/>
      <c r="E1041" s="30">
        <v>45145</v>
      </c>
      <c r="F1041" s="2" t="s">
        <v>3145</v>
      </c>
      <c r="G1041" s="2" t="str">
        <f>VLOOKUP(F1041,[1]Dodavatelia!$A:$C,2,FALSE)</f>
        <v>Letná 27, 040 01 Košice</v>
      </c>
      <c r="H1041" s="23">
        <f>VLOOKUP(F1041,[1]Dodavatelia!$A:$C,3,FALSE)</f>
        <v>45378398</v>
      </c>
      <c r="I1041" s="2" t="s">
        <v>2012</v>
      </c>
      <c r="J1041" s="2" t="s">
        <v>2016</v>
      </c>
      <c r="K1041" s="24" t="str">
        <f>VLOOKUP(J1041,[1]funkcie!A:C,2,FALSE)</f>
        <v>administratívny pracovník</v>
      </c>
    </row>
    <row r="1042" spans="1:11" x14ac:dyDescent="0.25">
      <c r="A1042" s="2" t="s">
        <v>1127</v>
      </c>
      <c r="B1042" s="2" t="s">
        <v>394</v>
      </c>
      <c r="C1042" s="2"/>
      <c r="D1042" s="29">
        <v>660</v>
      </c>
      <c r="E1042" s="30">
        <v>45146</v>
      </c>
      <c r="F1042" s="2" t="s">
        <v>479</v>
      </c>
      <c r="G1042" s="2" t="s">
        <v>480</v>
      </c>
      <c r="H1042" s="23" t="s">
        <v>2738</v>
      </c>
      <c r="I1042" s="2" t="s">
        <v>23</v>
      </c>
      <c r="J1042" s="2" t="s">
        <v>2221</v>
      </c>
      <c r="K1042" s="24" t="s">
        <v>2222</v>
      </c>
    </row>
    <row r="1043" spans="1:11" ht="25.5" x14ac:dyDescent="0.25">
      <c r="A1043" s="2" t="s">
        <v>1260</v>
      </c>
      <c r="B1043" s="2" t="s">
        <v>39</v>
      </c>
      <c r="C1043" s="2"/>
      <c r="D1043" s="29">
        <v>4272.79</v>
      </c>
      <c r="E1043" s="30">
        <v>45146</v>
      </c>
      <c r="F1043" s="2" t="s">
        <v>2061</v>
      </c>
      <c r="G1043" s="2" t="s">
        <v>57</v>
      </c>
      <c r="H1043" s="23">
        <v>36031780</v>
      </c>
      <c r="I1043" s="2" t="s">
        <v>23</v>
      </c>
      <c r="J1043" s="2" t="s">
        <v>1996</v>
      </c>
      <c r="K1043" s="24" t="s">
        <v>1997</v>
      </c>
    </row>
    <row r="1044" spans="1:11" ht="25.5" x14ac:dyDescent="0.25">
      <c r="A1044" s="2" t="s">
        <v>1154</v>
      </c>
      <c r="B1044" s="2" t="s">
        <v>12</v>
      </c>
      <c r="C1044" s="2"/>
      <c r="D1044" s="29">
        <v>86</v>
      </c>
      <c r="E1044" s="30">
        <v>45146</v>
      </c>
      <c r="F1044" s="2" t="s">
        <v>2015</v>
      </c>
      <c r="G1044" s="2" t="str">
        <f>VLOOKUP(F1044,[1]Dodavatelia!$A:$C,2,FALSE)</f>
        <v>Októbrová 12273/4, 080 01 Prešov</v>
      </c>
      <c r="H1044" s="23" t="str">
        <f>VLOOKUP(F1044,[1]Dodavatelia!$A:$C,3,FALSE)</f>
        <v>44172109</v>
      </c>
      <c r="I1044" s="2" t="s">
        <v>2012</v>
      </c>
      <c r="J1044" s="2" t="s">
        <v>2016</v>
      </c>
      <c r="K1044" s="24" t="str">
        <f>VLOOKUP(J1044,[1]funkcie!A:C,2,FALSE)</f>
        <v>administratívny pracovník</v>
      </c>
    </row>
    <row r="1045" spans="1:11" ht="25.5" x14ac:dyDescent="0.25">
      <c r="A1045" s="2" t="s">
        <v>1213</v>
      </c>
      <c r="B1045" s="2" t="s">
        <v>120</v>
      </c>
      <c r="C1045" s="2"/>
      <c r="D1045" s="29">
        <v>561.6</v>
      </c>
      <c r="E1045" s="30">
        <v>45146</v>
      </c>
      <c r="F1045" s="2" t="s">
        <v>421</v>
      </c>
      <c r="G1045" s="2" t="str">
        <f>VLOOKUP(F1045,[1]Dodavatelia!$A:$C,2,FALSE)</f>
        <v>Bořetická 2668/1, 193 00 Praha 9-Horní Počernice</v>
      </c>
      <c r="H1045" s="23" t="str">
        <f>VLOOKUP(F1045,[1]Dodavatelia!$A:$C,3,FALSE)</f>
        <v>62914511</v>
      </c>
      <c r="I1045" s="2" t="s">
        <v>20</v>
      </c>
      <c r="J1045" s="2" t="s">
        <v>2408</v>
      </c>
      <c r="K1045" s="24" t="str">
        <f>VLOOKUP(J1045,[1]funkcie!A:C,2,FALSE)</f>
        <v>odborný pracovník bakteriológia</v>
      </c>
    </row>
    <row r="1046" spans="1:11" ht="25.5" x14ac:dyDescent="0.25">
      <c r="A1046" s="2" t="s">
        <v>1168</v>
      </c>
      <c r="B1046" s="2" t="s">
        <v>120</v>
      </c>
      <c r="C1046" s="2"/>
      <c r="D1046" s="29">
        <v>924.96</v>
      </c>
      <c r="E1046" s="30">
        <v>45146</v>
      </c>
      <c r="F1046" s="2" t="s">
        <v>2394</v>
      </c>
      <c r="G1046" s="2" t="str">
        <f>VLOOKUP(F1046,[1]Dodavatelia!$A:$C,2,FALSE)</f>
        <v>Kaštanová  64/540, 620 00 Brno, Česká republika</v>
      </c>
      <c r="H1046" s="23" t="str">
        <f>VLOOKUP(F1046,[1]Dodavatelia!$A:$C,3,FALSE)</f>
        <v>27754146</v>
      </c>
      <c r="I1046" s="2" t="s">
        <v>20</v>
      </c>
      <c r="J1046" s="2" t="s">
        <v>2408</v>
      </c>
      <c r="K1046" s="24" t="str">
        <f>VLOOKUP(J1046,[1]funkcie!A:C,2,FALSE)</f>
        <v>odborný pracovník bakteriológia</v>
      </c>
    </row>
    <row r="1047" spans="1:11" ht="25.5" x14ac:dyDescent="0.25">
      <c r="A1047" s="2" t="s">
        <v>1194</v>
      </c>
      <c r="B1047" s="2" t="s">
        <v>37</v>
      </c>
      <c r="C1047" s="2"/>
      <c r="D1047" s="29">
        <v>834.5</v>
      </c>
      <c r="E1047" s="30">
        <v>45146</v>
      </c>
      <c r="F1047" s="2" t="s">
        <v>1950</v>
      </c>
      <c r="G1047" s="2" t="s">
        <v>1932</v>
      </c>
      <c r="H1047" s="23" t="s">
        <v>38</v>
      </c>
      <c r="I1047" s="2" t="s">
        <v>23</v>
      </c>
      <c r="J1047" s="2" t="s">
        <v>2024</v>
      </c>
      <c r="K1047" s="24" t="s">
        <v>2025</v>
      </c>
    </row>
    <row r="1048" spans="1:11" ht="25.5" x14ac:dyDescent="0.25">
      <c r="A1048" s="2" t="s">
        <v>1242</v>
      </c>
      <c r="B1048" s="2" t="s">
        <v>355</v>
      </c>
      <c r="C1048" s="2"/>
      <c r="D1048" s="29">
        <v>177.72</v>
      </c>
      <c r="E1048" s="30">
        <v>45146</v>
      </c>
      <c r="F1048" s="2" t="s">
        <v>2005</v>
      </c>
      <c r="G1048" s="2" t="str">
        <f>VLOOKUP(F1048,[1]Dodavatelia!$A:$C,2,FALSE)</f>
        <v>Textilná 23, 034 01 Ružomberok</v>
      </c>
      <c r="H1048" s="23">
        <f>VLOOKUP(F1048,[1]Dodavatelia!$A:$C,3,FALSE)</f>
        <v>35853913</v>
      </c>
      <c r="I1048" s="2" t="s">
        <v>20</v>
      </c>
      <c r="J1048" s="2" t="s">
        <v>2408</v>
      </c>
      <c r="K1048" s="24" t="str">
        <f>VLOOKUP(J1048,[1]funkcie!A:C,2,FALSE)</f>
        <v>odborný pracovník bakteriológia</v>
      </c>
    </row>
    <row r="1049" spans="1:11" ht="25.5" x14ac:dyDescent="0.25">
      <c r="A1049" s="2" t="s">
        <v>1151</v>
      </c>
      <c r="B1049" s="2" t="s">
        <v>80</v>
      </c>
      <c r="C1049" s="2"/>
      <c r="D1049" s="29"/>
      <c r="E1049" s="30">
        <v>45147</v>
      </c>
      <c r="F1049" s="2" t="s">
        <v>2918</v>
      </c>
      <c r="G1049" s="2" t="str">
        <f>VLOOKUP(F1049,[1]Dodavatelia!$A:$C,2,FALSE)</f>
        <v>Strojnícka 18, 080 01 Prešov</v>
      </c>
      <c r="H1049" s="23">
        <f>VLOOKUP(F1049,[1]Dodavatelia!$A:$C,3,FALSE)</f>
        <v>36479861</v>
      </c>
      <c r="I1049" s="2" t="s">
        <v>2012</v>
      </c>
      <c r="J1049" s="2" t="s">
        <v>2016</v>
      </c>
      <c r="K1049" s="24" t="str">
        <f>VLOOKUP(J1049,[1]funkcie!A:C,2,FALSE)</f>
        <v>administratívny pracovník</v>
      </c>
    </row>
    <row r="1050" spans="1:11" ht="25.5" x14ac:dyDescent="0.25">
      <c r="A1050" s="2" t="s">
        <v>1274</v>
      </c>
      <c r="B1050" s="2" t="s">
        <v>243</v>
      </c>
      <c r="C1050" s="2"/>
      <c r="D1050" s="29">
        <v>1947</v>
      </c>
      <c r="E1050" s="30">
        <v>45147</v>
      </c>
      <c r="F1050" s="2" t="s">
        <v>229</v>
      </c>
      <c r="G1050" s="2" t="str">
        <f>VLOOKUP(F1050,[1]Dodavatelia!$A:$C,2,FALSE)</f>
        <v>Nobelova 34, 831 02 Bratislava</v>
      </c>
      <c r="H1050" s="23">
        <f>VLOOKUP(F1050,[1]Dodavatelia!$A:$C,3,FALSE)</f>
        <v>62914511</v>
      </c>
      <c r="I1050" s="2" t="s">
        <v>20</v>
      </c>
      <c r="J1050" s="2" t="s">
        <v>2175</v>
      </c>
      <c r="K1050" s="24" t="str">
        <f>VLOOKUP(J1050,[1]funkcie!A:C,2,FALSE)</f>
        <v>odborný pracovník chémia</v>
      </c>
    </row>
    <row r="1051" spans="1:11" ht="25.5" x14ac:dyDescent="0.25">
      <c r="A1051" s="2" t="s">
        <v>1192</v>
      </c>
      <c r="B1051" s="2" t="s">
        <v>27</v>
      </c>
      <c r="C1051" s="2"/>
      <c r="D1051" s="29">
        <v>960</v>
      </c>
      <c r="E1051" s="30">
        <v>45147</v>
      </c>
      <c r="F1051" s="2" t="s">
        <v>35</v>
      </c>
      <c r="G1051" s="2" t="s">
        <v>36</v>
      </c>
      <c r="H1051" s="23">
        <v>51083523</v>
      </c>
      <c r="I1051" s="2" t="s">
        <v>23</v>
      </c>
      <c r="J1051" s="2" t="s">
        <v>2141</v>
      </c>
      <c r="K1051" s="24" t="s">
        <v>2142</v>
      </c>
    </row>
    <row r="1052" spans="1:11" ht="25.5" x14ac:dyDescent="0.25">
      <c r="A1052" s="2" t="s">
        <v>1153</v>
      </c>
      <c r="B1052" s="2" t="s">
        <v>355</v>
      </c>
      <c r="C1052" s="2"/>
      <c r="D1052" s="29"/>
      <c r="E1052" s="30">
        <v>45147</v>
      </c>
      <c r="F1052" s="2" t="s">
        <v>3146</v>
      </c>
      <c r="G1052" s="2" t="s">
        <v>3147</v>
      </c>
      <c r="H1052" s="23"/>
      <c r="I1052" s="2" t="s">
        <v>2012</v>
      </c>
      <c r="J1052" s="2" t="s">
        <v>2013</v>
      </c>
      <c r="K1052" s="24" t="str">
        <f>VLOOKUP(J1052,[1]funkcie!A:C,2,FALSE)</f>
        <v>odborný pracovník hygiena potravín</v>
      </c>
    </row>
    <row r="1053" spans="1:11" ht="25.5" x14ac:dyDescent="0.25">
      <c r="A1053" s="1" t="s">
        <v>1232</v>
      </c>
      <c r="B1053" s="1" t="s">
        <v>2007</v>
      </c>
      <c r="C1053" s="1"/>
      <c r="D1053" s="31">
        <v>1212.75</v>
      </c>
      <c r="E1053" s="32">
        <v>45147</v>
      </c>
      <c r="F1053" s="1" t="s">
        <v>2394</v>
      </c>
      <c r="G1053" s="1" t="str">
        <f>VLOOKUP(F1053,[1]Dodavatelia!$A:$C,2,FALSE)</f>
        <v>Kaštanová  64/540, 620 00 Brno, Česká republika</v>
      </c>
      <c r="H1053" s="34" t="str">
        <f>VLOOKUP(F1053,[1]Dodavatelia!$A:$C,3,FALSE)</f>
        <v>27754146</v>
      </c>
      <c r="I1053" s="1" t="s">
        <v>20</v>
      </c>
      <c r="J1053" s="1" t="s">
        <v>2408</v>
      </c>
      <c r="K1053" s="33" t="str">
        <f>VLOOKUP(J1053,[1]funkcie!A:C,2,FALSE)</f>
        <v>odborný pracovník bakteriológia</v>
      </c>
    </row>
    <row r="1054" spans="1:11" ht="25.5" x14ac:dyDescent="0.25">
      <c r="A1054" s="2" t="s">
        <v>1176</v>
      </c>
      <c r="B1054" s="2" t="s">
        <v>355</v>
      </c>
      <c r="C1054" s="2"/>
      <c r="D1054" s="29">
        <v>144</v>
      </c>
      <c r="E1054" s="30">
        <v>45147</v>
      </c>
      <c r="F1054" s="2" t="s">
        <v>2005</v>
      </c>
      <c r="G1054" s="2" t="str">
        <f>VLOOKUP(F1054,[1]Dodavatelia!$A:$C,2,FALSE)</f>
        <v>Textilná 23, 034 01 Ružomberok</v>
      </c>
      <c r="H1054" s="23">
        <f>VLOOKUP(F1054,[1]Dodavatelia!$A:$C,3,FALSE)</f>
        <v>35853913</v>
      </c>
      <c r="I1054" s="2" t="s">
        <v>20</v>
      </c>
      <c r="J1054" s="2" t="s">
        <v>2006</v>
      </c>
      <c r="K1054" s="24" t="str">
        <f>VLOOKUP(J1054,[1]funkcie!A:C,2,FALSE)</f>
        <v>odborný pracovník bakteriológia</v>
      </c>
    </row>
    <row r="1055" spans="1:11" x14ac:dyDescent="0.25">
      <c r="A1055" s="2" t="s">
        <v>1129</v>
      </c>
      <c r="B1055" s="2" t="s">
        <v>1128</v>
      </c>
      <c r="C1055" s="2"/>
      <c r="D1055" s="29">
        <v>885.39</v>
      </c>
      <c r="E1055" s="30">
        <v>45148</v>
      </c>
      <c r="F1055" s="2" t="s">
        <v>918</v>
      </c>
      <c r="G1055" s="2" t="s">
        <v>919</v>
      </c>
      <c r="H1055" s="23">
        <v>36562939</v>
      </c>
      <c r="I1055" s="2" t="s">
        <v>23</v>
      </c>
      <c r="J1055" s="2" t="s">
        <v>3029</v>
      </c>
      <c r="K1055" s="24" t="s">
        <v>3030</v>
      </c>
    </row>
    <row r="1056" spans="1:11" ht="25.5" x14ac:dyDescent="0.25">
      <c r="A1056" s="2" t="s">
        <v>1180</v>
      </c>
      <c r="B1056" s="2" t="s">
        <v>59</v>
      </c>
      <c r="C1056" s="2"/>
      <c r="D1056" s="29"/>
      <c r="E1056" s="30">
        <v>45148</v>
      </c>
      <c r="F1056" s="2" t="s">
        <v>2129</v>
      </c>
      <c r="G1056" s="2" t="str">
        <f>VLOOKUP(F1056,[1]Dodavatelia!$A:$C,2,FALSE)</f>
        <v>Cementárská cesta 16, 974 01 Banská Bystrica</v>
      </c>
      <c r="H1056" s="23" t="str">
        <f>VLOOKUP(F1056,[1]Dodavatelia!$A:$C,3,FALSE)</f>
        <v>31625444</v>
      </c>
      <c r="I1056" s="2" t="s">
        <v>2012</v>
      </c>
      <c r="J1056" s="2" t="s">
        <v>2016</v>
      </c>
      <c r="K1056" s="24" t="str">
        <f>VLOOKUP(J1056,[1]funkcie!A:C,2,FALSE)</f>
        <v>administratívny pracovník</v>
      </c>
    </row>
    <row r="1057" spans="1:11" ht="25.5" x14ac:dyDescent="0.25">
      <c r="A1057" s="2" t="s">
        <v>1882</v>
      </c>
      <c r="B1057" s="2" t="s">
        <v>59</v>
      </c>
      <c r="C1057" s="2"/>
      <c r="D1057" s="29">
        <v>16.37</v>
      </c>
      <c r="E1057" s="30">
        <v>45148</v>
      </c>
      <c r="F1057" s="2" t="s">
        <v>1035</v>
      </c>
      <c r="G1057" s="2" t="str">
        <f>VLOOKUP(F1057,[1]Dodavatelia!$A:$C,2,FALSE)</f>
        <v>Čemernianska 137, 093 032 Vranov nad Topľou</v>
      </c>
      <c r="H1057" s="23" t="str">
        <f>VLOOKUP(F1057,[1]Dodavatelia!$A:$C,3,FALSE)</f>
        <v>31680259</v>
      </c>
      <c r="I1057" s="2" t="s">
        <v>2012</v>
      </c>
      <c r="J1057" s="2" t="s">
        <v>2013</v>
      </c>
      <c r="K1057" s="24" t="str">
        <f>VLOOKUP(J1057,[1]funkcie!A:C,2,FALSE)</f>
        <v>odborný pracovník hygiena potravín</v>
      </c>
    </row>
    <row r="1058" spans="1:11" ht="25.5" x14ac:dyDescent="0.25">
      <c r="A1058" s="2" t="s">
        <v>1207</v>
      </c>
      <c r="B1058" s="2" t="s">
        <v>27</v>
      </c>
      <c r="C1058" s="2"/>
      <c r="D1058" s="29">
        <v>1500</v>
      </c>
      <c r="E1058" s="30">
        <v>45148</v>
      </c>
      <c r="F1058" s="2" t="s">
        <v>118</v>
      </c>
      <c r="G1058" s="2" t="s">
        <v>119</v>
      </c>
      <c r="H1058" s="23">
        <v>35848570</v>
      </c>
      <c r="I1058" s="2" t="s">
        <v>23</v>
      </c>
      <c r="J1058" s="2" t="s">
        <v>1996</v>
      </c>
      <c r="K1058" s="24" t="s">
        <v>1997</v>
      </c>
    </row>
    <row r="1059" spans="1:11" x14ac:dyDescent="0.25">
      <c r="A1059" s="2" t="s">
        <v>1241</v>
      </c>
      <c r="B1059" s="2" t="s">
        <v>12</v>
      </c>
      <c r="C1059" s="2"/>
      <c r="D1059" s="29">
        <v>436.3</v>
      </c>
      <c r="E1059" s="30">
        <v>45148</v>
      </c>
      <c r="F1059" s="2" t="s">
        <v>2286</v>
      </c>
      <c r="G1059" s="2" t="s">
        <v>13</v>
      </c>
      <c r="H1059" s="23" t="s">
        <v>3148</v>
      </c>
      <c r="I1059" s="2" t="s">
        <v>9</v>
      </c>
      <c r="J1059" s="2" t="s">
        <v>2600</v>
      </c>
      <c r="K1059" s="24" t="s">
        <v>3149</v>
      </c>
    </row>
    <row r="1060" spans="1:11" ht="25.5" x14ac:dyDescent="0.25">
      <c r="A1060" s="2" t="s">
        <v>1270</v>
      </c>
      <c r="B1060" s="2" t="s">
        <v>1128</v>
      </c>
      <c r="C1060" s="2"/>
      <c r="D1060" s="29">
        <v>500</v>
      </c>
      <c r="E1060" s="30">
        <v>45148</v>
      </c>
      <c r="F1060" s="2" t="s">
        <v>96</v>
      </c>
      <c r="G1060" s="2" t="s">
        <v>97</v>
      </c>
      <c r="H1060" s="23" t="s">
        <v>98</v>
      </c>
      <c r="I1060" s="2" t="s">
        <v>23</v>
      </c>
      <c r="J1060" s="2" t="s">
        <v>1979</v>
      </c>
      <c r="K1060" s="24" t="s">
        <v>1980</v>
      </c>
    </row>
    <row r="1061" spans="1:11" ht="25.5" x14ac:dyDescent="0.25">
      <c r="A1061" s="2" t="s">
        <v>1279</v>
      </c>
      <c r="B1061" s="2" t="s">
        <v>3150</v>
      </c>
      <c r="C1061" s="2"/>
      <c r="D1061" s="29"/>
      <c r="E1061" s="30">
        <v>45148</v>
      </c>
      <c r="F1061" s="2" t="s">
        <v>1280</v>
      </c>
      <c r="G1061" s="2" t="str">
        <f>VLOOKUP(F1061,[1]Dodavatelia!$A:$C,2,FALSE)</f>
        <v>038 42 Rakovo 92</v>
      </c>
      <c r="H1061" s="23" t="str">
        <f>VLOOKUP(F1061,[1]Dodavatelia!$A:$C,3,FALSE)</f>
        <v>36394327</v>
      </c>
      <c r="I1061" s="2" t="s">
        <v>20</v>
      </c>
      <c r="J1061" s="2" t="s">
        <v>2002</v>
      </c>
      <c r="K1061" s="24" t="str">
        <f>VLOOKUP(J1061,[1]funkcie!A:C,2,FALSE)</f>
        <v>administratívny pracovník</v>
      </c>
    </row>
    <row r="1062" spans="1:11" ht="25.5" x14ac:dyDescent="0.25">
      <c r="A1062" s="2" t="s">
        <v>1183</v>
      </c>
      <c r="B1062" s="2" t="s">
        <v>3155</v>
      </c>
      <c r="C1062" s="2"/>
      <c r="D1062" s="29">
        <v>362.9</v>
      </c>
      <c r="E1062" s="30">
        <v>45149</v>
      </c>
      <c r="F1062" s="2" t="s">
        <v>2345</v>
      </c>
      <c r="G1062" s="2" t="s">
        <v>2590</v>
      </c>
      <c r="H1062" s="23" t="s">
        <v>2346</v>
      </c>
      <c r="I1062" s="2" t="s">
        <v>7</v>
      </c>
      <c r="J1062" s="2" t="s">
        <v>2591</v>
      </c>
      <c r="K1062" s="24" t="s">
        <v>2040</v>
      </c>
    </row>
    <row r="1063" spans="1:11" ht="25.5" x14ac:dyDescent="0.25">
      <c r="A1063" s="1" t="s">
        <v>1237</v>
      </c>
      <c r="B1063" s="1" t="s">
        <v>2037</v>
      </c>
      <c r="C1063" s="1"/>
      <c r="D1063" s="31">
        <v>156.26</v>
      </c>
      <c r="E1063" s="32">
        <v>45149</v>
      </c>
      <c r="F1063" s="1" t="s">
        <v>2255</v>
      </c>
      <c r="G1063" s="1" t="s">
        <v>2861</v>
      </c>
      <c r="H1063" s="34" t="s">
        <v>2256</v>
      </c>
      <c r="I1063" s="1" t="s">
        <v>7</v>
      </c>
      <c r="J1063" s="1" t="s">
        <v>2039</v>
      </c>
      <c r="K1063" s="33" t="s">
        <v>2040</v>
      </c>
    </row>
    <row r="1064" spans="1:11" x14ac:dyDescent="0.25">
      <c r="A1064" s="2" t="s">
        <v>1205</v>
      </c>
      <c r="B1064" s="2" t="s">
        <v>2904</v>
      </c>
      <c r="C1064" s="2"/>
      <c r="D1064" s="29">
        <v>82.5</v>
      </c>
      <c r="E1064" s="30">
        <v>45149</v>
      </c>
      <c r="F1064" s="2" t="s">
        <v>2209</v>
      </c>
      <c r="G1064" s="2" t="s">
        <v>2285</v>
      </c>
      <c r="H1064" s="23" t="s">
        <v>2210</v>
      </c>
      <c r="I1064" s="2" t="s">
        <v>7</v>
      </c>
      <c r="J1064" s="2" t="s">
        <v>2537</v>
      </c>
      <c r="K1064" s="24" t="s">
        <v>2110</v>
      </c>
    </row>
    <row r="1065" spans="1:11" ht="25.5" x14ac:dyDescent="0.25">
      <c r="A1065" s="2" t="s">
        <v>3157</v>
      </c>
      <c r="B1065" s="2" t="s">
        <v>3158</v>
      </c>
      <c r="C1065" s="2"/>
      <c r="D1065" s="29">
        <v>27.66</v>
      </c>
      <c r="E1065" s="30">
        <v>45149</v>
      </c>
      <c r="F1065" s="2" t="s">
        <v>2298</v>
      </c>
      <c r="G1065" s="2" t="s">
        <v>2659</v>
      </c>
      <c r="H1065" s="23" t="s">
        <v>2299</v>
      </c>
      <c r="I1065" s="2" t="s">
        <v>7</v>
      </c>
      <c r="J1065" s="2" t="s">
        <v>2511</v>
      </c>
      <c r="K1065" s="24" t="s">
        <v>2040</v>
      </c>
    </row>
    <row r="1066" spans="1:11" ht="25.5" x14ac:dyDescent="0.25">
      <c r="A1066" s="1" t="s">
        <v>1249</v>
      </c>
      <c r="B1066" s="1" t="s">
        <v>3159</v>
      </c>
      <c r="C1066" s="1"/>
      <c r="D1066" s="31">
        <v>4891.2</v>
      </c>
      <c r="E1066" s="32">
        <v>45149</v>
      </c>
      <c r="F1066" s="1" t="s">
        <v>2124</v>
      </c>
      <c r="G1066" s="1" t="s">
        <v>2369</v>
      </c>
      <c r="H1066" s="34" t="s">
        <v>2107</v>
      </c>
      <c r="I1066" s="1" t="s">
        <v>7</v>
      </c>
      <c r="J1066" s="1" t="s">
        <v>2663</v>
      </c>
      <c r="K1066" s="33" t="s">
        <v>2040</v>
      </c>
    </row>
    <row r="1067" spans="1:11" ht="25.5" x14ac:dyDescent="0.25">
      <c r="A1067" s="2" t="s">
        <v>1253</v>
      </c>
      <c r="B1067" s="2" t="s">
        <v>2037</v>
      </c>
      <c r="C1067" s="2"/>
      <c r="D1067" s="29">
        <v>261.27999999999997</v>
      </c>
      <c r="E1067" s="30">
        <v>45149</v>
      </c>
      <c r="F1067" s="2" t="s">
        <v>958</v>
      </c>
      <c r="G1067" s="2" t="s">
        <v>2860</v>
      </c>
      <c r="H1067" s="23" t="s">
        <v>2317</v>
      </c>
      <c r="I1067" s="2" t="s">
        <v>7</v>
      </c>
      <c r="J1067" s="2" t="s">
        <v>2039</v>
      </c>
      <c r="K1067" s="24" t="s">
        <v>2040</v>
      </c>
    </row>
    <row r="1068" spans="1:11" ht="25.5" x14ac:dyDescent="0.25">
      <c r="A1068" s="2" t="s">
        <v>1250</v>
      </c>
      <c r="B1068" s="2" t="s">
        <v>2252</v>
      </c>
      <c r="C1068" s="2"/>
      <c r="D1068" s="29">
        <v>103.3</v>
      </c>
      <c r="E1068" s="30">
        <v>45149</v>
      </c>
      <c r="F1068" s="2" t="s">
        <v>2253</v>
      </c>
      <c r="G1068" s="2" t="s">
        <v>2254</v>
      </c>
      <c r="H1068" s="23" t="s">
        <v>2145</v>
      </c>
      <c r="I1068" s="2" t="s">
        <v>7</v>
      </c>
      <c r="J1068" s="2" t="s">
        <v>2641</v>
      </c>
      <c r="K1068" s="24" t="s">
        <v>2040</v>
      </c>
    </row>
    <row r="1069" spans="1:11" ht="25.5" x14ac:dyDescent="0.25">
      <c r="A1069" s="2" t="s">
        <v>1315</v>
      </c>
      <c r="B1069" s="2" t="s">
        <v>3162</v>
      </c>
      <c r="C1069" s="2"/>
      <c r="D1069" s="29">
        <v>104.86</v>
      </c>
      <c r="E1069" s="30">
        <v>45149</v>
      </c>
      <c r="F1069" s="2" t="s">
        <v>2253</v>
      </c>
      <c r="G1069" s="2" t="s">
        <v>2254</v>
      </c>
      <c r="H1069" s="23" t="s">
        <v>2145</v>
      </c>
      <c r="I1069" s="2" t="s">
        <v>7</v>
      </c>
      <c r="J1069" s="2" t="s">
        <v>2613</v>
      </c>
      <c r="K1069" s="24" t="s">
        <v>2614</v>
      </c>
    </row>
    <row r="1070" spans="1:11" ht="25.5" x14ac:dyDescent="0.25">
      <c r="A1070" s="2" t="s">
        <v>1251</v>
      </c>
      <c r="B1070" s="2" t="s">
        <v>2236</v>
      </c>
      <c r="C1070" s="2"/>
      <c r="D1070" s="29">
        <v>1276</v>
      </c>
      <c r="E1070" s="30">
        <v>45149</v>
      </c>
      <c r="F1070" s="2" t="s">
        <v>2116</v>
      </c>
      <c r="G1070" s="2" t="s">
        <v>2313</v>
      </c>
      <c r="H1070" s="23" t="s">
        <v>1985</v>
      </c>
      <c r="I1070" s="2" t="s">
        <v>7</v>
      </c>
      <c r="J1070" s="2" t="s">
        <v>2566</v>
      </c>
      <c r="K1070" s="24" t="s">
        <v>2040</v>
      </c>
    </row>
    <row r="1071" spans="1:11" ht="25.5" x14ac:dyDescent="0.25">
      <c r="A1071" s="2" t="s">
        <v>1252</v>
      </c>
      <c r="B1071" s="2" t="s">
        <v>3163</v>
      </c>
      <c r="C1071" s="2"/>
      <c r="D1071" s="29">
        <v>451</v>
      </c>
      <c r="E1071" s="30">
        <v>45149</v>
      </c>
      <c r="F1071" s="2" t="s">
        <v>2116</v>
      </c>
      <c r="G1071" s="2" t="s">
        <v>2313</v>
      </c>
      <c r="H1071" s="23" t="s">
        <v>1985</v>
      </c>
      <c r="I1071" s="2" t="s">
        <v>7</v>
      </c>
      <c r="J1071" s="2" t="s">
        <v>2791</v>
      </c>
      <c r="K1071" s="24" t="s">
        <v>2040</v>
      </c>
    </row>
    <row r="1072" spans="1:11" ht="25.5" x14ac:dyDescent="0.25">
      <c r="A1072" s="2" t="s">
        <v>1345</v>
      </c>
      <c r="B1072" s="2" t="s">
        <v>3156</v>
      </c>
      <c r="C1072" s="2"/>
      <c r="D1072" s="29">
        <v>1113.5999999999999</v>
      </c>
      <c r="E1072" s="30">
        <v>45149</v>
      </c>
      <c r="F1072" s="2" t="s">
        <v>1346</v>
      </c>
      <c r="G1072" s="2" t="s">
        <v>2355</v>
      </c>
      <c r="H1072" s="23" t="s">
        <v>2356</v>
      </c>
      <c r="I1072" s="2" t="s">
        <v>7</v>
      </c>
      <c r="J1072" s="2" t="s">
        <v>2546</v>
      </c>
      <c r="K1072" s="24" t="s">
        <v>2547</v>
      </c>
    </row>
    <row r="1073" spans="1:11" ht="25.5" x14ac:dyDescent="0.25">
      <c r="A1073" s="2" t="s">
        <v>3160</v>
      </c>
      <c r="B1073" s="2" t="s">
        <v>3161</v>
      </c>
      <c r="C1073" s="2"/>
      <c r="D1073" s="29">
        <v>318</v>
      </c>
      <c r="E1073" s="30">
        <v>45149</v>
      </c>
      <c r="F1073" s="2" t="s">
        <v>2126</v>
      </c>
      <c r="G1073" s="2" t="s">
        <v>2340</v>
      </c>
      <c r="H1073" s="23" t="s">
        <v>2091</v>
      </c>
      <c r="I1073" s="2" t="s">
        <v>7</v>
      </c>
      <c r="J1073" s="2" t="s">
        <v>2507</v>
      </c>
      <c r="K1073" s="24" t="s">
        <v>2040</v>
      </c>
    </row>
    <row r="1074" spans="1:11" ht="25.5" x14ac:dyDescent="0.25">
      <c r="A1074" s="2" t="s">
        <v>1216</v>
      </c>
      <c r="B1074" s="2" t="s">
        <v>2037</v>
      </c>
      <c r="C1074" s="2"/>
      <c r="D1074" s="29">
        <v>428.3</v>
      </c>
      <c r="E1074" s="30">
        <v>45149</v>
      </c>
      <c r="F1074" s="2" t="s">
        <v>421</v>
      </c>
      <c r="G1074" s="2" t="s">
        <v>2284</v>
      </c>
      <c r="H1074" s="23" t="s">
        <v>2077</v>
      </c>
      <c r="I1074" s="2" t="s">
        <v>7</v>
      </c>
      <c r="J1074" s="2" t="s">
        <v>2039</v>
      </c>
      <c r="K1074" s="24" t="s">
        <v>2040</v>
      </c>
    </row>
    <row r="1075" spans="1:11" ht="25.5" x14ac:dyDescent="0.25">
      <c r="A1075" s="1" t="s">
        <v>1316</v>
      </c>
      <c r="B1075" s="1" t="s">
        <v>3151</v>
      </c>
      <c r="C1075" s="1"/>
      <c r="D1075" s="31">
        <v>450</v>
      </c>
      <c r="E1075" s="32">
        <v>45149</v>
      </c>
      <c r="F1075" s="1" t="s">
        <v>3152</v>
      </c>
      <c r="G1075" s="1" t="s">
        <v>3153</v>
      </c>
      <c r="H1075" s="34" t="s">
        <v>3154</v>
      </c>
      <c r="I1075" s="1" t="s">
        <v>7</v>
      </c>
      <c r="J1075" s="1" t="s">
        <v>2076</v>
      </c>
      <c r="K1075" s="33" t="s">
        <v>2040</v>
      </c>
    </row>
    <row r="1076" spans="1:11" ht="25.5" x14ac:dyDescent="0.25">
      <c r="A1076" s="2" t="s">
        <v>1339</v>
      </c>
      <c r="B1076" s="2" t="s">
        <v>2007</v>
      </c>
      <c r="C1076" s="2"/>
      <c r="D1076" s="29">
        <v>6838.7</v>
      </c>
      <c r="E1076" s="30">
        <v>45152</v>
      </c>
      <c r="F1076" s="2" t="s">
        <v>100</v>
      </c>
      <c r="G1076" s="2" t="str">
        <f>VLOOKUP(F1076,[1]Dodavatelia!$A:$C,2,FALSE)</f>
        <v>Boženy Němcovej 8, 811 04 Bratislava</v>
      </c>
      <c r="H1076" s="23" t="str">
        <f>VLOOKUP(F1076,[1]Dodavatelia!$A:$C,3,FALSE)</f>
        <v>35874791</v>
      </c>
      <c r="I1076" s="2" t="s">
        <v>20</v>
      </c>
      <c r="J1076" s="2" t="s">
        <v>2241</v>
      </c>
      <c r="K1076" s="24" t="str">
        <f>VLOOKUP(J1076,[1]funkcie!A:C,2,FALSE)</f>
        <v>odborný pracovník PCR</v>
      </c>
    </row>
    <row r="1077" spans="1:11" ht="25.5" x14ac:dyDescent="0.25">
      <c r="A1077" s="2" t="s">
        <v>1285</v>
      </c>
      <c r="B1077" s="2" t="s">
        <v>2019</v>
      </c>
      <c r="C1077" s="2"/>
      <c r="D1077" s="29">
        <v>744</v>
      </c>
      <c r="E1077" s="30">
        <v>45152</v>
      </c>
      <c r="F1077" s="2" t="s">
        <v>153</v>
      </c>
      <c r="G1077" s="2" t="str">
        <f>VLOOKUP(F1077,[1]Dodavatelia!$A:$C,2,FALSE)</f>
        <v>Púchovská 12, 831 06 Bratislava</v>
      </c>
      <c r="H1077" s="23" t="str">
        <f>VLOOKUP(F1077,[1]Dodavatelia!$A:$C,3,FALSE)</f>
        <v>35693487</v>
      </c>
      <c r="I1077" s="2" t="s">
        <v>20</v>
      </c>
      <c r="J1077" s="2" t="s">
        <v>2128</v>
      </c>
      <c r="K1077" s="24" t="str">
        <f>VLOOKUP(J1077,[1]funkcie!A:C,2,FALSE)</f>
        <v>odborný pracovník chémia</v>
      </c>
    </row>
    <row r="1078" spans="1:11" ht="25.5" x14ac:dyDescent="0.25">
      <c r="A1078" s="2" t="s">
        <v>1292</v>
      </c>
      <c r="B1078" s="2" t="s">
        <v>3165</v>
      </c>
      <c r="C1078" s="2"/>
      <c r="D1078" s="29">
        <v>311.52</v>
      </c>
      <c r="E1078" s="30">
        <v>45152</v>
      </c>
      <c r="F1078" s="2" t="s">
        <v>208</v>
      </c>
      <c r="G1078" s="2" t="str">
        <f>VLOOKUP(F1078,[1]Dodavatelia!$A:$C,2,FALSE)</f>
        <v>Levočská 3, 851 01  Bratislava</v>
      </c>
      <c r="H1078" s="23" t="str">
        <f>VLOOKUP(F1078,[1]Dodavatelia!$A:$C,3,FALSE)</f>
        <v>35869429</v>
      </c>
      <c r="I1078" s="2" t="s">
        <v>20</v>
      </c>
      <c r="J1078" s="2" t="s">
        <v>2128</v>
      </c>
      <c r="K1078" s="24" t="str">
        <f>VLOOKUP(J1078,[1]funkcie!A:C,2,FALSE)</f>
        <v>odborný pracovník chémia</v>
      </c>
    </row>
    <row r="1079" spans="1:11" ht="25.5" x14ac:dyDescent="0.25">
      <c r="A1079" s="2" t="s">
        <v>3164</v>
      </c>
      <c r="B1079" s="2" t="s">
        <v>120</v>
      </c>
      <c r="C1079" s="2"/>
      <c r="D1079" s="29"/>
      <c r="E1079" s="30">
        <v>45152</v>
      </c>
      <c r="F1079" s="2" t="s">
        <v>2094</v>
      </c>
      <c r="G1079" s="2" t="str">
        <f>VLOOKUP(F1079,[1]Dodavatelia!$A:$C,2,FALSE)</f>
        <v>Seberíniho 1, 821 03 Bratislava</v>
      </c>
      <c r="H1079" s="23" t="str">
        <f>VLOOKUP(F1079,[1]Dodavatelia!$A:$C,3,FALSE)</f>
        <v>31346448</v>
      </c>
      <c r="I1079" s="2" t="s">
        <v>20</v>
      </c>
      <c r="J1079" s="2" t="s">
        <v>2408</v>
      </c>
      <c r="K1079" s="24" t="str">
        <f>VLOOKUP(J1079,[1]funkcie!A:C,2,FALSE)</f>
        <v>odborný pracovník bakteriológia</v>
      </c>
    </row>
    <row r="1080" spans="1:11" ht="25.5" x14ac:dyDescent="0.25">
      <c r="A1080" s="1" t="s">
        <v>1308</v>
      </c>
      <c r="B1080" s="1" t="s">
        <v>120</v>
      </c>
      <c r="C1080" s="1"/>
      <c r="D1080" s="31"/>
      <c r="E1080" s="32">
        <v>45152</v>
      </c>
      <c r="F1080" s="1" t="s">
        <v>2394</v>
      </c>
      <c r="G1080" s="1" t="str">
        <f>VLOOKUP(F1080,[1]Dodavatelia!$A:$C,2,FALSE)</f>
        <v>Kaštanová  64/540, 620 00 Brno, Česká republika</v>
      </c>
      <c r="H1080" s="34" t="str">
        <f>VLOOKUP(F1080,[1]Dodavatelia!$A:$C,3,FALSE)</f>
        <v>27754146</v>
      </c>
      <c r="I1080" s="1" t="s">
        <v>20</v>
      </c>
      <c r="J1080" s="1" t="s">
        <v>2408</v>
      </c>
      <c r="K1080" s="33" t="str">
        <f>VLOOKUP(J1080,[1]funkcie!A:C,2,FALSE)</f>
        <v>odborný pracovník bakteriológia</v>
      </c>
    </row>
    <row r="1081" spans="1:11" ht="25.5" x14ac:dyDescent="0.25">
      <c r="A1081" s="2" t="s">
        <v>1397</v>
      </c>
      <c r="B1081" s="2" t="s">
        <v>1396</v>
      </c>
      <c r="C1081" s="2"/>
      <c r="D1081" s="29">
        <v>3045.6</v>
      </c>
      <c r="E1081" s="30">
        <v>45154</v>
      </c>
      <c r="F1081" s="2" t="s">
        <v>2846</v>
      </c>
      <c r="G1081" s="2" t="str">
        <f>VLOOKUP(F1081,[1]Dodavatelia!$A:$C,2,FALSE)</f>
        <v>Rudlovská cesta 64, 974 11 Banská Bystrica</v>
      </c>
      <c r="H1081" s="23">
        <f>VLOOKUP(F1081,[1]Dodavatelia!$A:$C,3,FALSE)</f>
        <v>36396222</v>
      </c>
      <c r="I1081" s="2" t="s">
        <v>20</v>
      </c>
      <c r="J1081" s="2" t="s">
        <v>1981</v>
      </c>
      <c r="K1081" s="24" t="str">
        <f>VLOOKUP(J1081,[1]funkcie!A:C,2,FALSE)</f>
        <v>IT</v>
      </c>
    </row>
    <row r="1082" spans="1:11" ht="25.5" x14ac:dyDescent="0.25">
      <c r="A1082" s="2" t="s">
        <v>1223</v>
      </c>
      <c r="B1082" s="2" t="s">
        <v>3167</v>
      </c>
      <c r="C1082" s="2"/>
      <c r="D1082" s="29"/>
      <c r="E1082" s="30">
        <v>45154</v>
      </c>
      <c r="F1082" s="2" t="s">
        <v>2917</v>
      </c>
      <c r="G1082" s="2" t="str">
        <f>VLOOKUP(F1082,[1]Dodavatelia!$A:$C,2,FALSE)</f>
        <v>Starohorská 6156/68, 974 11 Banská Bystrica</v>
      </c>
      <c r="H1082" s="23">
        <f>VLOOKUP(F1082,[1]Dodavatelia!$A:$C,3,FALSE)</f>
        <v>0</v>
      </c>
      <c r="I1082" s="2" t="s">
        <v>20</v>
      </c>
      <c r="J1082" s="2" t="s">
        <v>1981</v>
      </c>
      <c r="K1082" s="24" t="str">
        <f>VLOOKUP(J1082,[1]funkcie!A:C,2,FALSE)</f>
        <v>IT</v>
      </c>
    </row>
    <row r="1083" spans="1:11" ht="25.5" x14ac:dyDescent="0.25">
      <c r="A1083" s="2" t="s">
        <v>3166</v>
      </c>
      <c r="B1083" s="2" t="s">
        <v>19</v>
      </c>
      <c r="C1083" s="2"/>
      <c r="D1083" s="29">
        <v>27.57</v>
      </c>
      <c r="E1083" s="30">
        <v>45154</v>
      </c>
      <c r="F1083" s="2" t="s">
        <v>2392</v>
      </c>
      <c r="G1083" s="2" t="str">
        <f>VLOOKUP(F1083,[1]Dodavatelia!$A:$C,2,FALSE)</f>
        <v>J.Bellu 66, 034 95 Likavka</v>
      </c>
      <c r="H1083" s="23">
        <f>VLOOKUP(F1083,[1]Dodavatelia!$A:$C,3,FALSE)</f>
        <v>31647758</v>
      </c>
      <c r="I1083" s="2" t="s">
        <v>20</v>
      </c>
      <c r="J1083" s="2" t="s">
        <v>2031</v>
      </c>
      <c r="K1083" s="24" t="str">
        <f>VLOOKUP(J1083,[1]funkcie!A:C,2,FALSE)</f>
        <v xml:space="preserve">odborný pracovník serológia </v>
      </c>
    </row>
    <row r="1084" spans="1:11" ht="25.5" x14ac:dyDescent="0.25">
      <c r="A1084" s="2" t="s">
        <v>1295</v>
      </c>
      <c r="B1084" s="2" t="s">
        <v>19</v>
      </c>
      <c r="C1084" s="2"/>
      <c r="D1084" s="29">
        <v>27.57</v>
      </c>
      <c r="E1084" s="30">
        <v>45154</v>
      </c>
      <c r="F1084" s="2" t="s">
        <v>2392</v>
      </c>
      <c r="G1084" s="2" t="str">
        <f>VLOOKUP(F1084,[1]Dodavatelia!$A:$C,2,FALSE)</f>
        <v>J.Bellu 66, 034 95 Likavka</v>
      </c>
      <c r="H1084" s="23">
        <f>VLOOKUP(F1084,[1]Dodavatelia!$A:$C,3,FALSE)</f>
        <v>31647758</v>
      </c>
      <c r="I1084" s="2" t="s">
        <v>20</v>
      </c>
      <c r="J1084" s="2" t="s">
        <v>2031</v>
      </c>
      <c r="K1084" s="24" t="str">
        <f>VLOOKUP(J1084,[1]funkcie!A:C,2,FALSE)</f>
        <v xml:space="preserve">odborný pracovník serológia </v>
      </c>
    </row>
    <row r="1085" spans="1:11" ht="25.5" x14ac:dyDescent="0.25">
      <c r="A1085" s="2" t="s">
        <v>1211</v>
      </c>
      <c r="B1085" s="2" t="s">
        <v>3168</v>
      </c>
      <c r="C1085" s="2"/>
      <c r="D1085" s="29">
        <v>1384.56</v>
      </c>
      <c r="E1085" s="30">
        <v>45155</v>
      </c>
      <c r="F1085" s="2" t="s">
        <v>3169</v>
      </c>
      <c r="G1085" s="2" t="s">
        <v>3170</v>
      </c>
      <c r="H1085" s="23" t="s">
        <v>3171</v>
      </c>
      <c r="I1085" s="2" t="s">
        <v>7</v>
      </c>
      <c r="J1085" s="2" t="s">
        <v>2070</v>
      </c>
      <c r="K1085" s="24" t="s">
        <v>2668</v>
      </c>
    </row>
    <row r="1086" spans="1:11" ht="25.5" x14ac:dyDescent="0.25">
      <c r="A1086" s="2" t="s">
        <v>1220</v>
      </c>
      <c r="B1086" s="2" t="s">
        <v>355</v>
      </c>
      <c r="C1086" s="2"/>
      <c r="D1086" s="29">
        <v>896.4</v>
      </c>
      <c r="E1086" s="30">
        <v>45155</v>
      </c>
      <c r="F1086" s="2" t="s">
        <v>135</v>
      </c>
      <c r="G1086" s="2" t="str">
        <f>VLOOKUP(F1086,[1]Dodavatelia!$A:$C,2,FALSE)</f>
        <v>Čsl. armády 4/5462, Martin</v>
      </c>
      <c r="H1086" s="23" t="str">
        <f>VLOOKUP(F1086,[1]Dodavatelia!$A:$C,3,FALSE)</f>
        <v>36400271</v>
      </c>
      <c r="I1086" s="2" t="s">
        <v>20</v>
      </c>
      <c r="J1086" s="2" t="s">
        <v>2408</v>
      </c>
      <c r="K1086" s="24" t="str">
        <f>VLOOKUP(J1086,[1]funkcie!A:C,2,FALSE)</f>
        <v>odborný pracovník bakteriológia</v>
      </c>
    </row>
    <row r="1087" spans="1:11" ht="25.5" x14ac:dyDescent="0.25">
      <c r="A1087" s="2" t="s">
        <v>3173</v>
      </c>
      <c r="B1087" s="2" t="s">
        <v>2001</v>
      </c>
      <c r="C1087" s="2"/>
      <c r="D1087" s="29">
        <v>106.7</v>
      </c>
      <c r="E1087" s="30">
        <v>45155</v>
      </c>
      <c r="F1087" s="2" t="s">
        <v>2202</v>
      </c>
      <c r="G1087" s="2" t="str">
        <f>VLOOKUP(F1087,[1]Dodavatelia!$A:$C,2,FALSE)</f>
        <v>Štefanovičova 3, P.O.Box 76, 810 05 Bratislava 15</v>
      </c>
      <c r="H1087" s="23">
        <f>VLOOKUP(F1087,[1]Dodavatelia!$A:$C,3,FALSE)</f>
        <v>30810710</v>
      </c>
      <c r="I1087" s="2" t="s">
        <v>20</v>
      </c>
      <c r="J1087" s="2" t="s">
        <v>2021</v>
      </c>
      <c r="K1087" s="24" t="str">
        <f>VLOOKUP(J1087,[1]funkcie!A:C,2,FALSE)</f>
        <v>odborný pracovník hygiena potravín</v>
      </c>
    </row>
    <row r="1088" spans="1:11" ht="25.5" x14ac:dyDescent="0.25">
      <c r="A1088" s="2" t="s">
        <v>1369</v>
      </c>
      <c r="B1088" s="2" t="s">
        <v>3172</v>
      </c>
      <c r="C1088" s="2"/>
      <c r="D1088" s="29">
        <v>1910.76</v>
      </c>
      <c r="E1088" s="30">
        <v>45155</v>
      </c>
      <c r="F1088" s="2" t="s">
        <v>2225</v>
      </c>
      <c r="G1088" s="2" t="str">
        <f>VLOOKUP(F1088,[1]Dodavatelia!$A:$C,2,FALSE)</f>
        <v>Pražská 442, 281 67 Stříbrna Skalice</v>
      </c>
      <c r="H1088" s="23" t="str">
        <f>VLOOKUP(F1088,[1]Dodavatelia!$A:$C,3,FALSE)</f>
        <v>63073242</v>
      </c>
      <c r="I1088" s="2" t="s">
        <v>20</v>
      </c>
      <c r="J1088" s="2" t="s">
        <v>2128</v>
      </c>
      <c r="K1088" s="24" t="str">
        <f>VLOOKUP(J1088,[1]funkcie!A:C,2,FALSE)</f>
        <v>odborný pracovník chémia</v>
      </c>
    </row>
    <row r="1089" spans="1:11" ht="25.5" x14ac:dyDescent="0.25">
      <c r="A1089" s="2" t="s">
        <v>1236</v>
      </c>
      <c r="B1089" s="2" t="s">
        <v>2971</v>
      </c>
      <c r="C1089" s="2"/>
      <c r="D1089" s="29">
        <v>259.2</v>
      </c>
      <c r="E1089" s="30">
        <v>45156</v>
      </c>
      <c r="F1089" s="2" t="s">
        <v>2378</v>
      </c>
      <c r="G1089" s="2" t="s">
        <v>3176</v>
      </c>
      <c r="H1089" s="23" t="s">
        <v>3177</v>
      </c>
      <c r="I1089" s="2" t="s">
        <v>7</v>
      </c>
      <c r="J1089" s="2" t="s">
        <v>2566</v>
      </c>
      <c r="K1089" s="24" t="s">
        <v>2040</v>
      </c>
    </row>
    <row r="1090" spans="1:11" ht="25.5" x14ac:dyDescent="0.25">
      <c r="A1090" s="2" t="s">
        <v>1355</v>
      </c>
      <c r="B1090" s="2" t="s">
        <v>2393</v>
      </c>
      <c r="C1090" s="2"/>
      <c r="D1090" s="29">
        <v>386</v>
      </c>
      <c r="E1090" s="30">
        <v>45156</v>
      </c>
      <c r="F1090" s="2" t="s">
        <v>73</v>
      </c>
      <c r="G1090" s="2" t="str">
        <f>VLOOKUP(F1090,[1]Dodavatelia!$A:$C,2,FALSE)</f>
        <v>Studenohorská  12, 841 03 Bratislava  47</v>
      </c>
      <c r="H1090" s="23" t="str">
        <f>VLOOKUP(F1090,[1]Dodavatelia!$A:$C,3,FALSE)</f>
        <v>52231798</v>
      </c>
      <c r="I1090" s="2" t="s">
        <v>20</v>
      </c>
      <c r="J1090" s="2" t="s">
        <v>2021</v>
      </c>
      <c r="K1090" s="24" t="str">
        <f>VLOOKUP(J1090,[1]funkcie!A:C,2,FALSE)</f>
        <v>odborný pracovník hygiena potravín</v>
      </c>
    </row>
    <row r="1091" spans="1:11" ht="25.5" x14ac:dyDescent="0.25">
      <c r="A1091" s="2" t="s">
        <v>1231</v>
      </c>
      <c r="B1091" s="2" t="s">
        <v>2191</v>
      </c>
      <c r="C1091" s="2"/>
      <c r="D1091" s="29">
        <v>301.2</v>
      </c>
      <c r="E1091" s="30">
        <v>45156</v>
      </c>
      <c r="F1091" s="2" t="s">
        <v>2020</v>
      </c>
      <c r="G1091" s="2" t="str">
        <f>VLOOKUP(F1091,[1]Dodavatelia!$A:$C,2,FALSE)</f>
        <v>Dlhá ulica 95, 010 09 Žilina 9 - Bytčica</v>
      </c>
      <c r="H1091" s="23" t="str">
        <f>VLOOKUP(F1091,[1]Dodavatelia!$A:$C,3,FALSE)</f>
        <v>11943254</v>
      </c>
      <c r="I1091" s="2" t="s">
        <v>20</v>
      </c>
      <c r="J1091" s="2" t="s">
        <v>2128</v>
      </c>
      <c r="K1091" s="24" t="str">
        <f>VLOOKUP(J1091,[1]funkcie!A:C,2,FALSE)</f>
        <v>odborný pracovník chémia</v>
      </c>
    </row>
    <row r="1092" spans="1:11" ht="25.5" x14ac:dyDescent="0.25">
      <c r="A1092" s="2" t="s">
        <v>1281</v>
      </c>
      <c r="B1092" s="2" t="s">
        <v>3114</v>
      </c>
      <c r="C1092" s="2"/>
      <c r="D1092" s="29">
        <v>33.9</v>
      </c>
      <c r="E1092" s="30">
        <v>45156</v>
      </c>
      <c r="F1092" s="2" t="s">
        <v>2298</v>
      </c>
      <c r="G1092" s="2" t="s">
        <v>2659</v>
      </c>
      <c r="H1092" s="23" t="s">
        <v>2299</v>
      </c>
      <c r="I1092" s="2" t="s">
        <v>7</v>
      </c>
      <c r="J1092" s="2" t="s">
        <v>2606</v>
      </c>
      <c r="K1092" s="24" t="s">
        <v>3178</v>
      </c>
    </row>
    <row r="1093" spans="1:11" ht="25.5" x14ac:dyDescent="0.25">
      <c r="A1093" s="2" t="s">
        <v>3179</v>
      </c>
      <c r="B1093" s="2" t="s">
        <v>3180</v>
      </c>
      <c r="C1093" s="2"/>
      <c r="D1093" s="29">
        <v>33.9</v>
      </c>
      <c r="E1093" s="30">
        <v>45156</v>
      </c>
      <c r="F1093" s="2" t="s">
        <v>2298</v>
      </c>
      <c r="G1093" s="2" t="s">
        <v>2659</v>
      </c>
      <c r="H1093" s="23" t="s">
        <v>2299</v>
      </c>
      <c r="I1093" s="2" t="s">
        <v>7</v>
      </c>
      <c r="J1093" s="2" t="s">
        <v>2511</v>
      </c>
      <c r="K1093" s="24" t="s">
        <v>2040</v>
      </c>
    </row>
    <row r="1094" spans="1:11" ht="25.5" x14ac:dyDescent="0.25">
      <c r="A1094" s="2" t="s">
        <v>1288</v>
      </c>
      <c r="B1094" s="2" t="s">
        <v>2236</v>
      </c>
      <c r="C1094" s="2"/>
      <c r="D1094" s="29">
        <v>501.6</v>
      </c>
      <c r="E1094" s="30">
        <v>45156</v>
      </c>
      <c r="F1094" s="2" t="s">
        <v>2116</v>
      </c>
      <c r="G1094" s="2" t="s">
        <v>2313</v>
      </c>
      <c r="H1094" s="23" t="s">
        <v>1985</v>
      </c>
      <c r="I1094" s="2" t="s">
        <v>7</v>
      </c>
      <c r="J1094" s="2" t="s">
        <v>2566</v>
      </c>
      <c r="K1094" s="24" t="s">
        <v>2040</v>
      </c>
    </row>
    <row r="1095" spans="1:11" ht="25.5" x14ac:dyDescent="0.25">
      <c r="A1095" s="2" t="s">
        <v>1286</v>
      </c>
      <c r="B1095" s="2" t="s">
        <v>2007</v>
      </c>
      <c r="C1095" s="2"/>
      <c r="D1095" s="29"/>
      <c r="E1095" s="30">
        <v>45156</v>
      </c>
      <c r="F1095" s="2" t="s">
        <v>2394</v>
      </c>
      <c r="G1095" s="2" t="str">
        <f>VLOOKUP(F1095,[1]Dodavatelia!$A:$C,2,FALSE)</f>
        <v>Kaštanová  64/540, 620 00 Brno, Česká republika</v>
      </c>
      <c r="H1095" s="23" t="str">
        <f>VLOOKUP(F1095,[1]Dodavatelia!$A:$C,3,FALSE)</f>
        <v>27754146</v>
      </c>
      <c r="I1095" s="2" t="s">
        <v>20</v>
      </c>
      <c r="J1095" s="2" t="s">
        <v>2055</v>
      </c>
      <c r="K1095" s="24" t="str">
        <f>VLOOKUP(J1095,[1]funkcie!A:C,2,FALSE)</f>
        <v>odborný pracovník bakteriológia</v>
      </c>
    </row>
    <row r="1096" spans="1:11" ht="25.5" x14ac:dyDescent="0.25">
      <c r="A1096" s="2" t="s">
        <v>1240</v>
      </c>
      <c r="B1096" s="2" t="s">
        <v>3174</v>
      </c>
      <c r="C1096" s="2"/>
      <c r="D1096" s="29">
        <v>1185.74</v>
      </c>
      <c r="E1096" s="30">
        <v>45156</v>
      </c>
      <c r="F1096" s="2" t="s">
        <v>2277</v>
      </c>
      <c r="G1096" s="2" t="s">
        <v>2278</v>
      </c>
      <c r="H1096" s="23" t="s">
        <v>2279</v>
      </c>
      <c r="I1096" s="2" t="s">
        <v>7</v>
      </c>
      <c r="J1096" s="2" t="s">
        <v>2663</v>
      </c>
      <c r="K1096" s="24" t="s">
        <v>2040</v>
      </c>
    </row>
    <row r="1097" spans="1:11" ht="25.5" x14ac:dyDescent="0.25">
      <c r="A1097" s="1" t="s">
        <v>3181</v>
      </c>
      <c r="B1097" s="1" t="s">
        <v>1934</v>
      </c>
      <c r="C1097" s="1"/>
      <c r="D1097" s="31">
        <v>29.4</v>
      </c>
      <c r="E1097" s="32">
        <v>45156</v>
      </c>
      <c r="F1097" s="1" t="s">
        <v>6</v>
      </c>
      <c r="G1097" s="1" t="str">
        <f>VLOOKUP(F1097,[1]Dodavatelia!$A:$C,2,FALSE)</f>
        <v>Jegorovova 14, 974 01 Banská Bystrica</v>
      </c>
      <c r="H1097" s="34">
        <f>VLOOKUP(F1097,[1]Dodavatelia!$A:$C,3,FALSE)</f>
        <v>44681445</v>
      </c>
      <c r="I1097" s="1" t="s">
        <v>2417</v>
      </c>
      <c r="J1097" s="1" t="s">
        <v>1981</v>
      </c>
      <c r="K1097" s="33" t="str">
        <f>VLOOKUP(J1097,[1]funkcie!A:C,2,FALSE)</f>
        <v>IT</v>
      </c>
    </row>
    <row r="1098" spans="1:11" ht="25.5" x14ac:dyDescent="0.25">
      <c r="A1098" s="2" t="s">
        <v>1361</v>
      </c>
      <c r="B1098" s="2" t="s">
        <v>3175</v>
      </c>
      <c r="C1098" s="2"/>
      <c r="D1098" s="29">
        <v>288.31</v>
      </c>
      <c r="E1098" s="30">
        <v>45156</v>
      </c>
      <c r="F1098" s="2" t="s">
        <v>2206</v>
      </c>
      <c r="G1098" s="2" t="s">
        <v>2315</v>
      </c>
      <c r="H1098" s="23" t="s">
        <v>2207</v>
      </c>
      <c r="I1098" s="2" t="s">
        <v>7</v>
      </c>
      <c r="J1098" s="2" t="s">
        <v>2507</v>
      </c>
      <c r="K1098" s="24" t="s">
        <v>2040</v>
      </c>
    </row>
    <row r="1099" spans="1:11" x14ac:dyDescent="0.25">
      <c r="A1099" s="2" t="s">
        <v>1446</v>
      </c>
      <c r="B1099" s="2" t="s">
        <v>1819</v>
      </c>
      <c r="C1099" s="2"/>
      <c r="D1099" s="29">
        <v>2000</v>
      </c>
      <c r="E1099" s="30">
        <v>45159</v>
      </c>
      <c r="F1099" s="2" t="s">
        <v>70</v>
      </c>
      <c r="G1099" s="2" t="s">
        <v>71</v>
      </c>
      <c r="H1099" s="23">
        <v>36033693</v>
      </c>
      <c r="I1099" s="2" t="s">
        <v>23</v>
      </c>
      <c r="J1099" s="2" t="s">
        <v>1998</v>
      </c>
      <c r="K1099" s="24" t="s">
        <v>1999</v>
      </c>
    </row>
    <row r="1100" spans="1:11" x14ac:dyDescent="0.25">
      <c r="A1100" s="2" t="s">
        <v>1444</v>
      </c>
      <c r="B1100" s="2" t="s">
        <v>91</v>
      </c>
      <c r="C1100" s="2"/>
      <c r="D1100" s="29">
        <v>1500</v>
      </c>
      <c r="E1100" s="30">
        <v>45159</v>
      </c>
      <c r="F1100" s="2" t="s">
        <v>70</v>
      </c>
      <c r="G1100" s="2" t="s">
        <v>71</v>
      </c>
      <c r="H1100" s="23">
        <v>36033693</v>
      </c>
      <c r="I1100" s="2" t="s">
        <v>23</v>
      </c>
      <c r="J1100" s="2" t="s">
        <v>1998</v>
      </c>
      <c r="K1100" s="24" t="s">
        <v>1999</v>
      </c>
    </row>
    <row r="1101" spans="1:11" x14ac:dyDescent="0.25">
      <c r="A1101" s="2" t="s">
        <v>3184</v>
      </c>
      <c r="B1101" s="2" t="s">
        <v>3185</v>
      </c>
      <c r="C1101" s="2" t="s">
        <v>3186</v>
      </c>
      <c r="D1101" s="29">
        <v>80889</v>
      </c>
      <c r="E1101" s="30">
        <v>45159</v>
      </c>
      <c r="F1101" s="2" t="s">
        <v>3092</v>
      </c>
      <c r="G1101" s="2" t="str">
        <f>VLOOKUP(F1101,[1]Dodavatelia!$A:$C,2,FALSE)</f>
        <v xml:space="preserve">Krasovského 14, 851 01Bratislava </v>
      </c>
      <c r="H1101" s="23">
        <f>VLOOKUP(F1101,[1]Dodavatelia!$A:$C,3,FALSE)</f>
        <v>36396222</v>
      </c>
      <c r="I1101" s="2" t="s">
        <v>2417</v>
      </c>
      <c r="J1101" s="2" t="s">
        <v>1981</v>
      </c>
      <c r="K1101" s="24" t="str">
        <f>VLOOKUP(J1101,[1]funkcie!A:C,2,FALSE)</f>
        <v>IT</v>
      </c>
    </row>
    <row r="1102" spans="1:11" ht="25.5" x14ac:dyDescent="0.25">
      <c r="A1102" s="2" t="s">
        <v>3182</v>
      </c>
      <c r="B1102" s="2" t="s">
        <v>104</v>
      </c>
      <c r="C1102" s="2"/>
      <c r="D1102" s="29"/>
      <c r="E1102" s="30">
        <v>45159</v>
      </c>
      <c r="F1102" s="2" t="s">
        <v>3183</v>
      </c>
      <c r="G1102" s="2" t="str">
        <f>VLOOKUP(F1102,[1]Dodavatelia!$A:$C,2,FALSE)</f>
        <v>Oravská Poruba 385, 027 54 Oravská Poruba</v>
      </c>
      <c r="H1102" s="23">
        <f>VLOOKUP(F1102,[1]Dodavatelia!$A:$C,3,FALSE)</f>
        <v>36438014</v>
      </c>
      <c r="I1102" s="2" t="s">
        <v>20</v>
      </c>
      <c r="J1102" s="2" t="s">
        <v>2002</v>
      </c>
      <c r="K1102" s="24" t="str">
        <f>VLOOKUP(J1102,[1]funkcie!A:C,2,FALSE)</f>
        <v>administratívny pracovník</v>
      </c>
    </row>
    <row r="1103" spans="1:11" ht="25.5" x14ac:dyDescent="0.25">
      <c r="A1103" s="2" t="s">
        <v>1622</v>
      </c>
      <c r="B1103" s="2" t="s">
        <v>2832</v>
      </c>
      <c r="C1103" s="2"/>
      <c r="D1103" s="29">
        <v>1316.06</v>
      </c>
      <c r="E1103" s="30">
        <v>45159</v>
      </c>
      <c r="F1103" s="2" t="s">
        <v>2384</v>
      </c>
      <c r="G1103" s="2" t="str">
        <f>VLOOKUP(F1103,[1]Dodavatelia!$A:$C,2,FALSE)</f>
        <v>Mäsiarska 13, 054 01 Levoča</v>
      </c>
      <c r="H1103" s="23">
        <f>VLOOKUP(F1103,[1]Dodavatelia!$A:$C,3,FALSE)</f>
        <v>36483095</v>
      </c>
      <c r="I1103" s="2" t="s">
        <v>20</v>
      </c>
      <c r="J1103" s="2" t="s">
        <v>2128</v>
      </c>
      <c r="K1103" s="24" t="str">
        <f>VLOOKUP(J1103,[1]funkcie!A:C,2,FALSE)</f>
        <v>odborný pracovník chémia</v>
      </c>
    </row>
    <row r="1104" spans="1:11" ht="25.5" x14ac:dyDescent="0.25">
      <c r="A1104" s="2" t="s">
        <v>1312</v>
      </c>
      <c r="B1104" s="2" t="s">
        <v>27</v>
      </c>
      <c r="C1104" s="2"/>
      <c r="D1104" s="29">
        <v>743.5</v>
      </c>
      <c r="E1104" s="30">
        <v>45159</v>
      </c>
      <c r="F1104" s="2" t="s">
        <v>68</v>
      </c>
      <c r="G1104" s="2" t="s">
        <v>69</v>
      </c>
      <c r="H1104" s="23">
        <v>45341931</v>
      </c>
      <c r="I1104" s="2" t="s">
        <v>23</v>
      </c>
      <c r="J1104" s="2" t="s">
        <v>2758</v>
      </c>
      <c r="K1104" s="24" t="s">
        <v>2306</v>
      </c>
    </row>
    <row r="1105" spans="1:11" x14ac:dyDescent="0.25">
      <c r="A1105" s="2" t="s">
        <v>1262</v>
      </c>
      <c r="B1105" s="2" t="s">
        <v>1261</v>
      </c>
      <c r="C1105" s="2"/>
      <c r="D1105" s="29">
        <v>150</v>
      </c>
      <c r="E1105" s="30">
        <v>45159</v>
      </c>
      <c r="F1105" s="2" t="s">
        <v>517</v>
      </c>
      <c r="G1105" s="2" t="s">
        <v>2154</v>
      </c>
      <c r="H1105" s="23" t="s">
        <v>2753</v>
      </c>
      <c r="I1105" s="2" t="s">
        <v>23</v>
      </c>
      <c r="J1105" s="2" t="s">
        <v>1998</v>
      </c>
      <c r="K1105" s="24" t="s">
        <v>1999</v>
      </c>
    </row>
    <row r="1106" spans="1:11" ht="25.5" x14ac:dyDescent="0.25">
      <c r="A1106" s="2" t="s">
        <v>1266</v>
      </c>
      <c r="B1106" s="2" t="s">
        <v>1265</v>
      </c>
      <c r="C1106" s="2"/>
      <c r="D1106" s="29">
        <v>250</v>
      </c>
      <c r="E1106" s="30">
        <v>45160</v>
      </c>
      <c r="F1106" s="2" t="s">
        <v>941</v>
      </c>
      <c r="G1106" s="2" t="s">
        <v>2157</v>
      </c>
      <c r="H1106" s="23">
        <v>30575222</v>
      </c>
      <c r="I1106" s="2" t="s">
        <v>23</v>
      </c>
      <c r="J1106" s="2" t="s">
        <v>1998</v>
      </c>
      <c r="K1106" s="24" t="s">
        <v>1999</v>
      </c>
    </row>
    <row r="1107" spans="1:11" x14ac:dyDescent="0.25">
      <c r="A1107" s="2" t="s">
        <v>3187</v>
      </c>
      <c r="B1107" s="2" t="s">
        <v>2365</v>
      </c>
      <c r="C1107" s="2"/>
      <c r="D1107" s="29">
        <v>546</v>
      </c>
      <c r="E1107" s="30">
        <v>45160</v>
      </c>
      <c r="F1107" s="2" t="s">
        <v>2366</v>
      </c>
      <c r="G1107" s="2" t="s">
        <v>1264</v>
      </c>
      <c r="H1107" s="23" t="s">
        <v>3188</v>
      </c>
      <c r="I1107" s="2" t="s">
        <v>23</v>
      </c>
      <c r="J1107" s="2" t="s">
        <v>1977</v>
      </c>
      <c r="K1107" s="24" t="s">
        <v>1978</v>
      </c>
    </row>
    <row r="1108" spans="1:11" ht="25.5" x14ac:dyDescent="0.25">
      <c r="A1108" s="2" t="s">
        <v>1233</v>
      </c>
      <c r="B1108" s="2" t="s">
        <v>2184</v>
      </c>
      <c r="C1108" s="2"/>
      <c r="D1108" s="29">
        <v>535</v>
      </c>
      <c r="E1108" s="30">
        <v>45160</v>
      </c>
      <c r="F1108" s="2" t="s">
        <v>2185</v>
      </c>
      <c r="G1108" s="2" t="str">
        <f>VLOOKUP(F1108,[1]Dodavatelia!$A:$C,2,FALSE)</f>
        <v>Bodice 189, 031 01 Liptovský Mikuláš</v>
      </c>
      <c r="H1108" s="23">
        <f>VLOOKUP(F1108,[1]Dodavatelia!$A:$C,3,FALSE)</f>
        <v>36006491</v>
      </c>
      <c r="I1108" s="2" t="s">
        <v>20</v>
      </c>
      <c r="J1108" s="2" t="s">
        <v>2179</v>
      </c>
      <c r="K1108" s="24" t="str">
        <f>VLOOKUP(J1108,[1]funkcie!A:C,2,FALSE)</f>
        <v>odborný pracovník PCR</v>
      </c>
    </row>
    <row r="1109" spans="1:11" x14ac:dyDescent="0.25">
      <c r="A1109" s="2" t="s">
        <v>1289</v>
      </c>
      <c r="B1109" s="2" t="s">
        <v>278</v>
      </c>
      <c r="C1109" s="2"/>
      <c r="D1109" s="29">
        <v>109.32</v>
      </c>
      <c r="E1109" s="30">
        <v>45161</v>
      </c>
      <c r="F1109" s="2" t="s">
        <v>1290</v>
      </c>
      <c r="G1109" s="2" t="s">
        <v>3190</v>
      </c>
      <c r="H1109" s="23" t="s">
        <v>3191</v>
      </c>
      <c r="I1109" s="2" t="s">
        <v>9</v>
      </c>
      <c r="J1109" s="2" t="s">
        <v>2600</v>
      </c>
      <c r="K1109" s="24" t="s">
        <v>3149</v>
      </c>
    </row>
    <row r="1110" spans="1:11" ht="25.5" x14ac:dyDescent="0.25">
      <c r="A1110" s="2" t="s">
        <v>1301</v>
      </c>
      <c r="B1110" s="2" t="s">
        <v>2916</v>
      </c>
      <c r="C1110" s="2"/>
      <c r="D1110" s="29">
        <v>649</v>
      </c>
      <c r="E1110" s="30">
        <v>45161</v>
      </c>
      <c r="F1110" s="2" t="s">
        <v>3189</v>
      </c>
      <c r="G1110" s="2" t="str">
        <f>VLOOKUP(F1110,[1]Dodavatelia!$A:$C,2,FALSE)</f>
        <v>Slovenská 86, 080 01 Prešov</v>
      </c>
      <c r="H1110" s="23">
        <f>VLOOKUP(F1110,[1]Dodavatelia!$A:$C,3,FALSE)</f>
        <v>31572961</v>
      </c>
      <c r="I1110" s="2" t="s">
        <v>2012</v>
      </c>
      <c r="J1110" s="2" t="s">
        <v>2389</v>
      </c>
      <c r="K1110" s="24" t="str">
        <f>VLOOKUP(J1110,[1]funkcie!A:C,2,FALSE)</f>
        <v>vedúci odboru zdravia zvierat</v>
      </c>
    </row>
    <row r="1111" spans="1:11" x14ac:dyDescent="0.25">
      <c r="A1111" s="2" t="s">
        <v>1259</v>
      </c>
      <c r="B1111" s="2" t="s">
        <v>2089</v>
      </c>
      <c r="C1111" s="2"/>
      <c r="D1111" s="29">
        <v>228.6</v>
      </c>
      <c r="E1111" s="30">
        <v>45161</v>
      </c>
      <c r="F1111" s="2" t="s">
        <v>650</v>
      </c>
      <c r="G1111" s="2" t="s">
        <v>651</v>
      </c>
      <c r="H1111" s="23">
        <v>36643220</v>
      </c>
      <c r="I1111" s="2" t="s">
        <v>23</v>
      </c>
      <c r="J1111" s="2" t="s">
        <v>2090</v>
      </c>
      <c r="K1111" s="24" t="s">
        <v>1978</v>
      </c>
    </row>
    <row r="1112" spans="1:11" ht="25.5" x14ac:dyDescent="0.25">
      <c r="A1112" s="3" t="s">
        <v>1898</v>
      </c>
      <c r="B1112" s="3" t="s">
        <v>2404</v>
      </c>
      <c r="C1112" s="3"/>
      <c r="D1112" s="19"/>
      <c r="E1112" s="20">
        <v>45161</v>
      </c>
      <c r="F1112" s="3" t="s">
        <v>2005</v>
      </c>
      <c r="G1112" s="3" t="str">
        <f>VLOOKUP(F1112,[1]Dodavatelia!$A:$C,2,FALSE)</f>
        <v>Textilná 23, 034 01 Ružomberok</v>
      </c>
      <c r="H1112" s="21">
        <f>VLOOKUP(F1112,[1]Dodavatelia!$A:$C,3,FALSE)</f>
        <v>35853913</v>
      </c>
      <c r="I1112" s="3" t="s">
        <v>2012</v>
      </c>
      <c r="J1112" s="3" t="s">
        <v>2389</v>
      </c>
      <c r="K1112" s="22" t="str">
        <f>VLOOKUP(J1112,[1]funkcie!A:C,2,FALSE)</f>
        <v>vedúci odboru zdravia zvierat</v>
      </c>
    </row>
    <row r="1113" spans="1:11" x14ac:dyDescent="0.25">
      <c r="A1113" s="2" t="s">
        <v>3197</v>
      </c>
      <c r="B1113" s="2" t="s">
        <v>3122</v>
      </c>
      <c r="C1113" s="2" t="s">
        <v>3198</v>
      </c>
      <c r="D1113" s="29">
        <v>180271.8</v>
      </c>
      <c r="E1113" s="30">
        <v>45162</v>
      </c>
      <c r="F1113" s="2" t="s">
        <v>3092</v>
      </c>
      <c r="G1113" s="2" t="str">
        <f>VLOOKUP(F1113,[1]Dodavatelia!$A:$C,2,FALSE)</f>
        <v xml:space="preserve">Krasovského 14, 851 01Bratislava </v>
      </c>
      <c r="H1113" s="23">
        <f>VLOOKUP(F1113,[1]Dodavatelia!$A:$C,3,FALSE)</f>
        <v>36396222</v>
      </c>
      <c r="I1113" s="2" t="s">
        <v>2417</v>
      </c>
      <c r="J1113" s="2" t="s">
        <v>1981</v>
      </c>
      <c r="K1113" s="24" t="str">
        <f>VLOOKUP(J1113,[1]funkcie!A:C,2,FALSE)</f>
        <v>IT</v>
      </c>
    </row>
    <row r="1114" spans="1:11" ht="25.5" x14ac:dyDescent="0.25">
      <c r="A1114" s="1" t="s">
        <v>1257</v>
      </c>
      <c r="B1114" s="1" t="s">
        <v>3194</v>
      </c>
      <c r="C1114" s="1"/>
      <c r="D1114" s="31">
        <v>684</v>
      </c>
      <c r="E1114" s="32">
        <v>45162</v>
      </c>
      <c r="F1114" s="1" t="s">
        <v>2233</v>
      </c>
      <c r="G1114" s="1" t="s">
        <v>2691</v>
      </c>
      <c r="H1114" s="34" t="s">
        <v>2235</v>
      </c>
      <c r="I1114" s="1" t="s">
        <v>7</v>
      </c>
      <c r="J1114" s="1" t="s">
        <v>2566</v>
      </c>
      <c r="K1114" s="33" t="s">
        <v>2040</v>
      </c>
    </row>
    <row r="1115" spans="1:11" x14ac:dyDescent="0.25">
      <c r="A1115" s="2" t="s">
        <v>1328</v>
      </c>
      <c r="B1115" s="2" t="s">
        <v>37</v>
      </c>
      <c r="C1115" s="2"/>
      <c r="D1115" s="29">
        <v>2028.9</v>
      </c>
      <c r="E1115" s="30">
        <v>45162</v>
      </c>
      <c r="F1115" s="2" t="s">
        <v>2324</v>
      </c>
      <c r="G1115" s="2" t="s">
        <v>2325</v>
      </c>
      <c r="H1115" s="23" t="s">
        <v>2411</v>
      </c>
      <c r="I1115" s="2" t="s">
        <v>23</v>
      </c>
      <c r="J1115" s="2" t="s">
        <v>1977</v>
      </c>
      <c r="K1115" s="24" t="s">
        <v>1978</v>
      </c>
    </row>
    <row r="1116" spans="1:11" ht="25.5" x14ac:dyDescent="0.25">
      <c r="A1116" s="2" t="s">
        <v>1267</v>
      </c>
      <c r="B1116" s="2" t="s">
        <v>27</v>
      </c>
      <c r="C1116" s="2"/>
      <c r="D1116" s="29">
        <v>1500</v>
      </c>
      <c r="E1116" s="30">
        <v>45162</v>
      </c>
      <c r="F1116" s="2" t="s">
        <v>118</v>
      </c>
      <c r="G1116" s="2" t="s">
        <v>119</v>
      </c>
      <c r="H1116" s="23">
        <v>35848570</v>
      </c>
      <c r="I1116" s="2" t="s">
        <v>23</v>
      </c>
      <c r="J1116" s="2" t="s">
        <v>1996</v>
      </c>
      <c r="K1116" s="24" t="s">
        <v>1997</v>
      </c>
    </row>
    <row r="1117" spans="1:11" ht="25.5" x14ac:dyDescent="0.25">
      <c r="A1117" s="2" t="s">
        <v>1254</v>
      </c>
      <c r="B1117" s="2" t="s">
        <v>447</v>
      </c>
      <c r="C1117" s="2"/>
      <c r="D1117" s="29">
        <v>336</v>
      </c>
      <c r="E1117" s="30">
        <v>45162</v>
      </c>
      <c r="F1117" s="2" t="s">
        <v>1949</v>
      </c>
      <c r="G1117" s="2" t="s">
        <v>2374</v>
      </c>
      <c r="H1117" s="23" t="s">
        <v>2101</v>
      </c>
      <c r="I1117" s="2" t="s">
        <v>7</v>
      </c>
      <c r="J1117" s="2" t="s">
        <v>2514</v>
      </c>
      <c r="K1117" s="24" t="s">
        <v>2040</v>
      </c>
    </row>
    <row r="1118" spans="1:11" ht="38.25" x14ac:dyDescent="0.25">
      <c r="A1118" s="2" t="s">
        <v>1327</v>
      </c>
      <c r="B1118" s="2" t="s">
        <v>129</v>
      </c>
      <c r="C1118" s="2"/>
      <c r="D1118" s="29">
        <v>1992.96</v>
      </c>
      <c r="E1118" s="30">
        <v>45162</v>
      </c>
      <c r="F1118" s="2" t="s">
        <v>327</v>
      </c>
      <c r="G1118" s="2" t="s">
        <v>328</v>
      </c>
      <c r="H1118" s="23">
        <v>46996447</v>
      </c>
      <c r="I1118" s="2" t="s">
        <v>23</v>
      </c>
      <c r="J1118" s="2" t="s">
        <v>2028</v>
      </c>
      <c r="K1118" s="24" t="s">
        <v>2310</v>
      </c>
    </row>
    <row r="1119" spans="1:11" ht="25.5" x14ac:dyDescent="0.25">
      <c r="A1119" s="2" t="s">
        <v>1298</v>
      </c>
      <c r="B1119" s="2" t="s">
        <v>2125</v>
      </c>
      <c r="C1119" s="2"/>
      <c r="D1119" s="29">
        <v>714</v>
      </c>
      <c r="E1119" s="30">
        <v>45162</v>
      </c>
      <c r="F1119" s="2" t="s">
        <v>421</v>
      </c>
      <c r="G1119" s="2" t="s">
        <v>2284</v>
      </c>
      <c r="H1119" s="23" t="s">
        <v>2077</v>
      </c>
      <c r="I1119" s="2" t="s">
        <v>7</v>
      </c>
      <c r="J1119" s="2" t="s">
        <v>2791</v>
      </c>
      <c r="K1119" s="24" t="s">
        <v>2040</v>
      </c>
    </row>
    <row r="1120" spans="1:11" ht="25.5" x14ac:dyDescent="0.25">
      <c r="A1120" s="2" t="s">
        <v>1337</v>
      </c>
      <c r="B1120" s="2" t="s">
        <v>3193</v>
      </c>
      <c r="C1120" s="2"/>
      <c r="D1120" s="29">
        <v>193.14</v>
      </c>
      <c r="E1120" s="30">
        <v>45162</v>
      </c>
      <c r="F1120" s="2" t="s">
        <v>2788</v>
      </c>
      <c r="G1120" s="2" t="s">
        <v>2789</v>
      </c>
      <c r="H1120" s="23" t="s">
        <v>2790</v>
      </c>
      <c r="I1120" s="2" t="s">
        <v>7</v>
      </c>
      <c r="J1120" s="2" t="s">
        <v>2791</v>
      </c>
      <c r="K1120" s="24" t="s">
        <v>2040</v>
      </c>
    </row>
    <row r="1121" spans="1:11" ht="25.5" x14ac:dyDescent="0.25">
      <c r="A1121" s="2" t="s">
        <v>1310</v>
      </c>
      <c r="B1121" s="2" t="s">
        <v>3196</v>
      </c>
      <c r="C1121" s="2"/>
      <c r="D1121" s="29">
        <v>2270.94</v>
      </c>
      <c r="E1121" s="30">
        <v>45162</v>
      </c>
      <c r="F1121" s="2" t="s">
        <v>701</v>
      </c>
      <c r="G1121" s="2" t="s">
        <v>702</v>
      </c>
      <c r="H1121" s="23">
        <v>36350800</v>
      </c>
      <c r="I1121" s="2" t="s">
        <v>23</v>
      </c>
      <c r="J1121" s="2" t="s">
        <v>1977</v>
      </c>
      <c r="K1121" s="24" t="s">
        <v>1978</v>
      </c>
    </row>
    <row r="1122" spans="1:11" ht="25.5" x14ac:dyDescent="0.25">
      <c r="A1122" s="2" t="s">
        <v>1422</v>
      </c>
      <c r="B1122" s="2" t="s">
        <v>3195</v>
      </c>
      <c r="C1122" s="2"/>
      <c r="D1122" s="29">
        <v>535.20000000000005</v>
      </c>
      <c r="E1122" s="30">
        <v>45162</v>
      </c>
      <c r="F1122" s="2" t="s">
        <v>554</v>
      </c>
      <c r="G1122" s="2" t="s">
        <v>2717</v>
      </c>
      <c r="H1122" s="23" t="s">
        <v>2188</v>
      </c>
      <c r="I1122" s="2" t="s">
        <v>7</v>
      </c>
      <c r="J1122" s="2" t="s">
        <v>2566</v>
      </c>
      <c r="K1122" s="24" t="s">
        <v>2040</v>
      </c>
    </row>
    <row r="1123" spans="1:11" x14ac:dyDescent="0.25">
      <c r="A1123" s="2" t="s">
        <v>1282</v>
      </c>
      <c r="B1123" s="2" t="s">
        <v>79</v>
      </c>
      <c r="C1123" s="2"/>
      <c r="D1123" s="29">
        <v>950.4</v>
      </c>
      <c r="E1123" s="30">
        <v>45162</v>
      </c>
      <c r="F1123" s="2" t="s">
        <v>264</v>
      </c>
      <c r="G1123" s="2" t="s">
        <v>265</v>
      </c>
      <c r="H1123" s="23" t="s">
        <v>2108</v>
      </c>
      <c r="I1123" s="2" t="s">
        <v>9</v>
      </c>
      <c r="J1123" s="2" t="s">
        <v>2049</v>
      </c>
      <c r="K1123" s="24" t="s">
        <v>2050</v>
      </c>
    </row>
    <row r="1124" spans="1:11" ht="25.5" x14ac:dyDescent="0.25">
      <c r="A1124" s="2" t="s">
        <v>1404</v>
      </c>
      <c r="B1124" s="2" t="s">
        <v>3192</v>
      </c>
      <c r="C1124" s="2"/>
      <c r="D1124" s="29">
        <v>1901.34</v>
      </c>
      <c r="E1124" s="30">
        <v>45162</v>
      </c>
      <c r="F1124" s="2" t="s">
        <v>2206</v>
      </c>
      <c r="G1124" s="2" t="s">
        <v>2315</v>
      </c>
      <c r="H1124" s="23" t="s">
        <v>2207</v>
      </c>
      <c r="I1124" s="2" t="s">
        <v>7</v>
      </c>
      <c r="J1124" s="2" t="s">
        <v>2791</v>
      </c>
      <c r="K1124" s="24" t="s">
        <v>2040</v>
      </c>
    </row>
    <row r="1125" spans="1:11" x14ac:dyDescent="0.25">
      <c r="A1125" s="2" t="s">
        <v>1245</v>
      </c>
      <c r="B1125" s="2" t="s">
        <v>79</v>
      </c>
      <c r="C1125" s="2"/>
      <c r="D1125" s="29">
        <v>75</v>
      </c>
      <c r="E1125" s="30">
        <v>45163</v>
      </c>
      <c r="F1125" s="2" t="s">
        <v>2196</v>
      </c>
      <c r="G1125" s="2" t="s">
        <v>236</v>
      </c>
      <c r="H1125" s="23" t="s">
        <v>2197</v>
      </c>
      <c r="I1125" s="2" t="s">
        <v>9</v>
      </c>
      <c r="J1125" s="2" t="s">
        <v>2049</v>
      </c>
      <c r="K1125" s="24" t="s">
        <v>2050</v>
      </c>
    </row>
    <row r="1126" spans="1:11" x14ac:dyDescent="0.25">
      <c r="A1126" s="2" t="s">
        <v>1318</v>
      </c>
      <c r="B1126" s="2" t="s">
        <v>27</v>
      </c>
      <c r="C1126" s="2"/>
      <c r="D1126" s="29">
        <v>236.4</v>
      </c>
      <c r="E1126" s="30">
        <v>45163</v>
      </c>
      <c r="F1126" s="2" t="s">
        <v>43</v>
      </c>
      <c r="G1126" s="2" t="s">
        <v>44</v>
      </c>
      <c r="H1126" s="23">
        <v>35848189</v>
      </c>
      <c r="I1126" s="2" t="s">
        <v>23</v>
      </c>
      <c r="J1126" s="2" t="s">
        <v>1977</v>
      </c>
      <c r="K1126" s="24" t="s">
        <v>1978</v>
      </c>
    </row>
    <row r="1127" spans="1:11" ht="25.5" x14ac:dyDescent="0.25">
      <c r="A1127" s="2" t="s">
        <v>1307</v>
      </c>
      <c r="B1127" s="2" t="s">
        <v>2010</v>
      </c>
      <c r="C1127" s="2"/>
      <c r="D1127" s="29">
        <v>239</v>
      </c>
      <c r="E1127" s="30">
        <v>45163</v>
      </c>
      <c r="F1127" s="2" t="s">
        <v>2011</v>
      </c>
      <c r="G1127" s="2" t="str">
        <f>VLOOKUP(F1127,[1]Dodavatelia!$A:$C,2,FALSE)</f>
        <v>Čsl. Armády 4/5462, 036 01 Martin</v>
      </c>
      <c r="H1127" s="23" t="str">
        <f>VLOOKUP(F1127,[1]Dodavatelia!$A:$C,3,FALSE)</f>
        <v>31569757</v>
      </c>
      <c r="I1127" s="2" t="s">
        <v>2012</v>
      </c>
      <c r="J1127" s="2" t="s">
        <v>2013</v>
      </c>
      <c r="K1127" s="24" t="str">
        <f>VLOOKUP(J1127,[1]funkcie!A:C,2,FALSE)</f>
        <v>odborný pracovník hygiena potravín</v>
      </c>
    </row>
    <row r="1128" spans="1:11" x14ac:dyDescent="0.25">
      <c r="A1128" s="2" t="s">
        <v>1269</v>
      </c>
      <c r="B1128" s="2" t="s">
        <v>27</v>
      </c>
      <c r="C1128" s="2"/>
      <c r="D1128" s="29">
        <v>293.76</v>
      </c>
      <c r="E1128" s="30">
        <v>45163</v>
      </c>
      <c r="F1128" s="2" t="s">
        <v>471</v>
      </c>
      <c r="G1128" s="2" t="s">
        <v>472</v>
      </c>
      <c r="H1128" s="23">
        <v>35948655</v>
      </c>
      <c r="I1128" s="2" t="s">
        <v>23</v>
      </c>
      <c r="J1128" s="2" t="s">
        <v>1977</v>
      </c>
      <c r="K1128" s="24" t="s">
        <v>1978</v>
      </c>
    </row>
    <row r="1129" spans="1:11" x14ac:dyDescent="0.25">
      <c r="A1129" s="2" t="s">
        <v>1283</v>
      </c>
      <c r="B1129" s="2" t="s">
        <v>723</v>
      </c>
      <c r="C1129" s="2"/>
      <c r="D1129" s="29">
        <v>129</v>
      </c>
      <c r="E1129" s="30">
        <v>45163</v>
      </c>
      <c r="F1129" s="2" t="s">
        <v>3199</v>
      </c>
      <c r="G1129" s="2" t="s">
        <v>1284</v>
      </c>
      <c r="H1129" s="23" t="s">
        <v>2329</v>
      </c>
      <c r="I1129" s="2" t="s">
        <v>9</v>
      </c>
      <c r="J1129" s="2" t="s">
        <v>1986</v>
      </c>
      <c r="K1129" s="24" t="s">
        <v>2084</v>
      </c>
    </row>
    <row r="1130" spans="1:11" x14ac:dyDescent="0.25">
      <c r="A1130" s="2" t="s">
        <v>1835</v>
      </c>
      <c r="B1130" s="2" t="s">
        <v>91</v>
      </c>
      <c r="C1130" s="2"/>
      <c r="D1130" s="29">
        <v>2000</v>
      </c>
      <c r="E1130" s="30">
        <v>45166</v>
      </c>
      <c r="F1130" s="2" t="s">
        <v>70</v>
      </c>
      <c r="G1130" s="2" t="s">
        <v>71</v>
      </c>
      <c r="H1130" s="23">
        <v>36033693</v>
      </c>
      <c r="I1130" s="2" t="s">
        <v>23</v>
      </c>
      <c r="J1130" s="2" t="s">
        <v>1998</v>
      </c>
      <c r="K1130" s="24" t="s">
        <v>1999</v>
      </c>
    </row>
    <row r="1131" spans="1:11" ht="25.5" x14ac:dyDescent="0.25">
      <c r="A1131" s="2" t="s">
        <v>1322</v>
      </c>
      <c r="B1131" s="2" t="s">
        <v>655</v>
      </c>
      <c r="C1131" s="2"/>
      <c r="D1131" s="29">
        <v>5649.6</v>
      </c>
      <c r="E1131" s="30">
        <v>45166</v>
      </c>
      <c r="F1131" s="2" t="s">
        <v>491</v>
      </c>
      <c r="G1131" s="2" t="s">
        <v>2060</v>
      </c>
      <c r="H1131" s="23">
        <v>35768444</v>
      </c>
      <c r="I1131" s="2" t="s">
        <v>23</v>
      </c>
      <c r="J1131" s="2" t="s">
        <v>1996</v>
      </c>
      <c r="K1131" s="24" t="s">
        <v>1997</v>
      </c>
    </row>
    <row r="1132" spans="1:11" ht="25.5" x14ac:dyDescent="0.25">
      <c r="A1132" s="2" t="s">
        <v>1314</v>
      </c>
      <c r="B1132" s="2" t="s">
        <v>1313</v>
      </c>
      <c r="C1132" s="2"/>
      <c r="D1132" s="29">
        <v>1189.2</v>
      </c>
      <c r="E1132" s="30">
        <v>45166</v>
      </c>
      <c r="F1132" s="2" t="s">
        <v>88</v>
      </c>
      <c r="G1132" s="2" t="s">
        <v>89</v>
      </c>
      <c r="H1132" s="23">
        <v>31646921</v>
      </c>
      <c r="I1132" s="2" t="s">
        <v>23</v>
      </c>
      <c r="J1132" s="2" t="s">
        <v>1998</v>
      </c>
      <c r="K1132" s="24" t="s">
        <v>1999</v>
      </c>
    </row>
    <row r="1133" spans="1:11" ht="25.5" x14ac:dyDescent="0.25">
      <c r="A1133" s="2" t="s">
        <v>1326</v>
      </c>
      <c r="B1133" s="2" t="s">
        <v>27</v>
      </c>
      <c r="C1133" s="2"/>
      <c r="D1133" s="29">
        <v>1500</v>
      </c>
      <c r="E1133" s="30">
        <v>45166</v>
      </c>
      <c r="F1133" s="2" t="s">
        <v>118</v>
      </c>
      <c r="G1133" s="2" t="s">
        <v>119</v>
      </c>
      <c r="H1133" s="23">
        <v>35848570</v>
      </c>
      <c r="I1133" s="2" t="s">
        <v>23</v>
      </c>
      <c r="J1133" s="2" t="s">
        <v>1996</v>
      </c>
      <c r="K1133" s="24" t="s">
        <v>1997</v>
      </c>
    </row>
    <row r="1134" spans="1:11" ht="25.5" x14ac:dyDescent="0.25">
      <c r="A1134" s="2" t="s">
        <v>1892</v>
      </c>
      <c r="B1134" s="2" t="s">
        <v>1891</v>
      </c>
      <c r="C1134" s="2"/>
      <c r="D1134" s="29">
        <v>568.79999999999995</v>
      </c>
      <c r="E1134" s="30">
        <v>45166</v>
      </c>
      <c r="F1134" s="2" t="s">
        <v>105</v>
      </c>
      <c r="G1134" s="2" t="s">
        <v>106</v>
      </c>
      <c r="H1134" s="23">
        <v>35683929</v>
      </c>
      <c r="I1134" s="2" t="s">
        <v>23</v>
      </c>
      <c r="J1134" s="2" t="s">
        <v>1998</v>
      </c>
      <c r="K1134" s="24" t="s">
        <v>1999</v>
      </c>
    </row>
    <row r="1135" spans="1:11" ht="25.5" x14ac:dyDescent="0.25">
      <c r="A1135" s="2" t="s">
        <v>1461</v>
      </c>
      <c r="B1135" s="2" t="s">
        <v>1055</v>
      </c>
      <c r="C1135" s="2"/>
      <c r="D1135" s="29">
        <v>4242</v>
      </c>
      <c r="E1135" s="30">
        <v>45167</v>
      </c>
      <c r="F1135" s="2" t="s">
        <v>43</v>
      </c>
      <c r="G1135" s="2" t="s">
        <v>44</v>
      </c>
      <c r="H1135" s="23">
        <v>35848189</v>
      </c>
      <c r="I1135" s="2" t="s">
        <v>23</v>
      </c>
      <c r="J1135" s="2" t="s">
        <v>1996</v>
      </c>
      <c r="K1135" s="24" t="s">
        <v>1997</v>
      </c>
    </row>
    <row r="1136" spans="1:11" x14ac:dyDescent="0.25">
      <c r="A1136" s="2" t="s">
        <v>3200</v>
      </c>
      <c r="B1136" s="2" t="s">
        <v>3201</v>
      </c>
      <c r="C1136" s="2"/>
      <c r="D1136" s="29">
        <v>1639.5</v>
      </c>
      <c r="E1136" s="30">
        <v>45168</v>
      </c>
      <c r="F1136" s="2" t="s">
        <v>918</v>
      </c>
      <c r="G1136" s="2" t="str">
        <f>VLOOKUP(F1136,[1]Dodavatelia!$A:$C,2,FALSE)</f>
        <v xml:space="preserve">Prievozská 18, 821 09  Bratislava  </v>
      </c>
      <c r="H1136" s="23">
        <f>VLOOKUP(F1136,[1]Dodavatelia!$A:$C,3,FALSE)</f>
        <v>36562939</v>
      </c>
      <c r="I1136" s="2" t="s">
        <v>2417</v>
      </c>
      <c r="J1136" s="2" t="s">
        <v>1981</v>
      </c>
      <c r="K1136" s="24" t="str">
        <f>VLOOKUP(J1136,[1]funkcie!A:C,2,FALSE)</f>
        <v>IT</v>
      </c>
    </row>
    <row r="1137" spans="1:11" x14ac:dyDescent="0.25">
      <c r="A1137" s="2" t="s">
        <v>3202</v>
      </c>
      <c r="B1137" s="2" t="s">
        <v>3201</v>
      </c>
      <c r="C1137" s="2"/>
      <c r="D1137" s="29">
        <v>333.23</v>
      </c>
      <c r="E1137" s="30">
        <v>45168</v>
      </c>
      <c r="F1137" s="2" t="s">
        <v>918</v>
      </c>
      <c r="G1137" s="2" t="str">
        <f>VLOOKUP(F1137,[1]Dodavatelia!$A:$C,2,FALSE)</f>
        <v xml:space="preserve">Prievozská 18, 821 09  Bratislava  </v>
      </c>
      <c r="H1137" s="23">
        <f>VLOOKUP(F1137,[1]Dodavatelia!$A:$C,3,FALSE)</f>
        <v>36562939</v>
      </c>
      <c r="I1137" s="2" t="s">
        <v>2417</v>
      </c>
      <c r="J1137" s="2" t="s">
        <v>1981</v>
      </c>
      <c r="K1137" s="24" t="str">
        <f>VLOOKUP(J1137,[1]funkcie!A:C,2,FALSE)</f>
        <v>IT</v>
      </c>
    </row>
    <row r="1138" spans="1:11" ht="25.5" x14ac:dyDescent="0.25">
      <c r="A1138" s="2" t="s">
        <v>3203</v>
      </c>
      <c r="B1138" s="2" t="s">
        <v>243</v>
      </c>
      <c r="C1138" s="2"/>
      <c r="D1138" s="29">
        <v>292.2</v>
      </c>
      <c r="E1138" s="30">
        <v>45169</v>
      </c>
      <c r="F1138" s="2" t="s">
        <v>1949</v>
      </c>
      <c r="G1138" s="2" t="str">
        <f>VLOOKUP(F1138,[1]Dodavatelia!$A:$C,2,FALSE)</f>
        <v>Slávičie údolie  102/A, Bratislava</v>
      </c>
      <c r="H1138" s="23" t="str">
        <f>VLOOKUP(F1138,[1]Dodavatelia!$A:$C,3,FALSE)</f>
        <v>36365556</v>
      </c>
      <c r="I1138" s="2" t="s">
        <v>2012</v>
      </c>
      <c r="J1138" s="2" t="s">
        <v>2013</v>
      </c>
      <c r="K1138" s="24" t="str">
        <f>VLOOKUP(J1138,[1]funkcie!A:C,2,FALSE)</f>
        <v>odborný pracovník hygiena potravín</v>
      </c>
    </row>
    <row r="1139" spans="1:11" ht="25.5" customHeight="1" x14ac:dyDescent="0.25">
      <c r="A1139" s="2" t="s">
        <v>1439</v>
      </c>
      <c r="B1139" s="2" t="s">
        <v>120</v>
      </c>
      <c r="C1139" s="2"/>
      <c r="D1139" s="29">
        <v>49.15</v>
      </c>
      <c r="E1139" s="30">
        <v>45169</v>
      </c>
      <c r="F1139" s="2" t="s">
        <v>2094</v>
      </c>
      <c r="G1139" s="2" t="str">
        <f>VLOOKUP(F1139,[1]Dodavatelia!$A:$C,2,FALSE)</f>
        <v>Seberíniho 1, 821 03 Bratislava</v>
      </c>
      <c r="H1139" s="23" t="str">
        <f>VLOOKUP(F1139,[1]Dodavatelia!$A:$C,3,FALSE)</f>
        <v>31346448</v>
      </c>
      <c r="I1139" s="2" t="s">
        <v>2012</v>
      </c>
      <c r="J1139" s="2" t="s">
        <v>2013</v>
      </c>
      <c r="K1139" s="24" t="str">
        <f>VLOOKUP(J1139,[1]funkcie!A:C,2,FALSE)</f>
        <v>odborný pracovník hygiena potravín</v>
      </c>
    </row>
    <row r="1140" spans="1:11" ht="25.5" x14ac:dyDescent="0.25">
      <c r="A1140" s="2" t="s">
        <v>1411</v>
      </c>
      <c r="B1140" s="2" t="s">
        <v>2832</v>
      </c>
      <c r="C1140" s="2"/>
      <c r="D1140" s="29">
        <v>660.13</v>
      </c>
      <c r="E1140" s="30">
        <v>45169</v>
      </c>
      <c r="F1140" s="2" t="s">
        <v>2225</v>
      </c>
      <c r="G1140" s="2" t="str">
        <f>VLOOKUP(F1140,[1]Dodavatelia!$A:$C,2,FALSE)</f>
        <v>Pražská 442, 281 67 Stříbrna Skalice</v>
      </c>
      <c r="H1140" s="23" t="str">
        <f>VLOOKUP(F1140,[1]Dodavatelia!$A:$C,3,FALSE)</f>
        <v>63073242</v>
      </c>
      <c r="I1140" s="2" t="s">
        <v>20</v>
      </c>
      <c r="J1140" s="2" t="s">
        <v>2128</v>
      </c>
      <c r="K1140" s="24" t="str">
        <f>VLOOKUP(J1140,[1]funkcie!A:C,2,FALSE)</f>
        <v>odborný pracovník chémia</v>
      </c>
    </row>
    <row r="1141" spans="1:11" ht="25.5" x14ac:dyDescent="0.25">
      <c r="A1141" s="2" t="s">
        <v>1370</v>
      </c>
      <c r="B1141" s="2" t="s">
        <v>19</v>
      </c>
      <c r="C1141" s="2"/>
      <c r="D1141" s="29"/>
      <c r="E1141" s="30">
        <v>45170</v>
      </c>
      <c r="F1141" s="2" t="s">
        <v>1970</v>
      </c>
      <c r="G1141" s="2" t="str">
        <f>VLOOKUP(F1141,[1]Dodavatelia!$A:$C,2,FALSE)</f>
        <v>Dlhá ulica 95 P.P. 7, 010 09 Žilina</v>
      </c>
      <c r="H1141" s="23">
        <f>VLOOKUP(F1141,[1]Dodavatelia!$A:$C,3,FALSE)</f>
        <v>36369284</v>
      </c>
      <c r="I1141" s="2" t="s">
        <v>20</v>
      </c>
      <c r="J1141" s="2" t="s">
        <v>1971</v>
      </c>
      <c r="K1141" s="24" t="str">
        <f>VLOOKUP(J1141,[1]funkcie!A:C,2,FALSE)</f>
        <v>odborný pracovník hygiena potravín</v>
      </c>
    </row>
    <row r="1142" spans="1:11" x14ac:dyDescent="0.25">
      <c r="A1142" s="2" t="s">
        <v>1330</v>
      </c>
      <c r="B1142" s="2" t="s">
        <v>2007</v>
      </c>
      <c r="C1142" s="2"/>
      <c r="D1142" s="29">
        <v>820.6</v>
      </c>
      <c r="E1142" s="30">
        <v>45173</v>
      </c>
      <c r="F1142" s="2" t="s">
        <v>2698</v>
      </c>
      <c r="G1142" s="2" t="str">
        <f>VLOOKUP(F1142,[1]Dodavatelia!$A:$C,2,FALSE)</f>
        <v>Kresánkova 12, 841 05 Bratislava</v>
      </c>
      <c r="H1142" s="23" t="str">
        <f>VLOOKUP(F1142,[1]Dodavatelia!$A:$C,3,FALSE)</f>
        <v>35768444</v>
      </c>
      <c r="I1142" s="2" t="s">
        <v>20</v>
      </c>
      <c r="J1142" s="2" t="s">
        <v>2179</v>
      </c>
      <c r="K1142" s="24" t="str">
        <f>VLOOKUP(J1142,[1]funkcie!A:C,2,FALSE)</f>
        <v>odborný pracovník PCR</v>
      </c>
    </row>
    <row r="1143" spans="1:11" ht="25.5" x14ac:dyDescent="0.25">
      <c r="A1143" s="2" t="s">
        <v>1357</v>
      </c>
      <c r="B1143" s="2" t="s">
        <v>19</v>
      </c>
      <c r="C1143" s="2"/>
      <c r="D1143" s="29">
        <v>122.7</v>
      </c>
      <c r="E1143" s="30">
        <v>45173</v>
      </c>
      <c r="F1143" s="2" t="s">
        <v>2054</v>
      </c>
      <c r="G1143" s="2" t="str">
        <f>VLOOKUP(F1143,[1]Dodavatelia!$A:$C,2,FALSE)</f>
        <v>Radlinského 17/A, 052 01 Spišská Nová Ves</v>
      </c>
      <c r="H1143" s="23">
        <f>VLOOKUP(F1143,[1]Dodavatelia!$A:$C,3,FALSE)</f>
        <v>31652859</v>
      </c>
      <c r="I1143" s="2" t="s">
        <v>20</v>
      </c>
      <c r="J1143" s="2" t="s">
        <v>2031</v>
      </c>
      <c r="K1143" s="24" t="str">
        <f>VLOOKUP(J1143,[1]funkcie!A:C,2,FALSE)</f>
        <v xml:space="preserve">odborný pracovník serológia </v>
      </c>
    </row>
    <row r="1144" spans="1:11" ht="25.5" x14ac:dyDescent="0.25">
      <c r="A1144" s="2" t="s">
        <v>3204</v>
      </c>
      <c r="B1144" s="2" t="s">
        <v>19</v>
      </c>
      <c r="C1144" s="2"/>
      <c r="D1144" s="29">
        <v>110</v>
      </c>
      <c r="E1144" s="30">
        <v>45173</v>
      </c>
      <c r="F1144" s="2" t="s">
        <v>486</v>
      </c>
      <c r="G1144" s="2" t="str">
        <f>VLOOKUP(F1144,[1]Dodavatelia!$A:$C,2,FALSE)</f>
        <v>Líščie údolie 57, 842 31 Bratislava</v>
      </c>
      <c r="H1144" s="23" t="str">
        <f>VLOOKUP(F1144,[1]Dodavatelia!$A:$C,3,FALSE)</f>
        <v>44898444</v>
      </c>
      <c r="I1144" s="2" t="s">
        <v>20</v>
      </c>
      <c r="J1144" s="2" t="s">
        <v>2031</v>
      </c>
      <c r="K1144" s="24" t="str">
        <f>VLOOKUP(J1144,[1]funkcie!A:C,2,FALSE)</f>
        <v xml:space="preserve">odborný pracovník serológia </v>
      </c>
    </row>
    <row r="1145" spans="1:11" ht="25.5" x14ac:dyDescent="0.25">
      <c r="A1145" s="2" t="s">
        <v>3205</v>
      </c>
      <c r="B1145" s="2" t="s">
        <v>39</v>
      </c>
      <c r="C1145" s="2"/>
      <c r="D1145" s="29">
        <v>43.08</v>
      </c>
      <c r="E1145" s="30">
        <v>45173</v>
      </c>
      <c r="F1145" s="2" t="s">
        <v>2722</v>
      </c>
      <c r="G1145" s="2" t="str">
        <f>VLOOKUP(F1145,[1]Dodavatelia!$A:$C,2,FALSE)</f>
        <v>Mariánske námestie 29/6, 010 01 Žilina</v>
      </c>
      <c r="H1145" s="23" t="str">
        <f>VLOOKUP(F1145,[1]Dodavatelia!$A:$C,3,FALSE)</f>
        <v>00692468</v>
      </c>
      <c r="I1145" s="2" t="s">
        <v>20</v>
      </c>
      <c r="J1145" s="2" t="s">
        <v>2006</v>
      </c>
      <c r="K1145" s="24" t="str">
        <f>VLOOKUP(J1145,[1]funkcie!A:C,2,FALSE)</f>
        <v>odborný pracovník bakteriológia</v>
      </c>
    </row>
    <row r="1146" spans="1:11" ht="25.5" x14ac:dyDescent="0.25">
      <c r="A1146" s="2" t="s">
        <v>1306</v>
      </c>
      <c r="B1146" s="2" t="s">
        <v>2295</v>
      </c>
      <c r="C1146" s="2"/>
      <c r="D1146" s="29">
        <v>640.55999999999995</v>
      </c>
      <c r="E1146" s="30">
        <v>45174</v>
      </c>
      <c r="F1146" s="2" t="s">
        <v>229</v>
      </c>
      <c r="G1146" s="2" t="str">
        <f>VLOOKUP(F1146,[1]Dodavatelia!$A:$C,2,FALSE)</f>
        <v>Nobelova 34, 831 02 Bratislava</v>
      </c>
      <c r="H1146" s="23">
        <f>VLOOKUP(F1146,[1]Dodavatelia!$A:$C,3,FALSE)</f>
        <v>62914511</v>
      </c>
      <c r="I1146" s="2" t="s">
        <v>20</v>
      </c>
      <c r="J1146" s="2" t="s">
        <v>2175</v>
      </c>
      <c r="K1146" s="24" t="str">
        <f>VLOOKUP(J1146,[1]funkcie!A:C,2,FALSE)</f>
        <v>odborný pracovník chémia</v>
      </c>
    </row>
    <row r="1147" spans="1:11" ht="25.5" x14ac:dyDescent="0.25">
      <c r="A1147" s="2" t="s">
        <v>1429</v>
      </c>
      <c r="B1147" s="2" t="s">
        <v>19</v>
      </c>
      <c r="C1147" s="2"/>
      <c r="D1147" s="29"/>
      <c r="E1147" s="30">
        <v>45174</v>
      </c>
      <c r="F1147" s="2" t="s">
        <v>2111</v>
      </c>
      <c r="G1147" s="2" t="str">
        <f>VLOOKUP(F1147,[1]Dodavatelia!$A:$C,2,FALSE)</f>
        <v>Nemocničná 1944, 026 14 Dolný Kubín</v>
      </c>
      <c r="H1147" s="23" t="str">
        <f>VLOOKUP(F1147,[1]Dodavatelia!$A:$C,3,FALSE)</f>
        <v>00634905</v>
      </c>
      <c r="I1147" s="2" t="s">
        <v>20</v>
      </c>
      <c r="J1147" s="2" t="s">
        <v>2031</v>
      </c>
      <c r="K1147" s="24" t="str">
        <f>VLOOKUP(J1147,[1]funkcie!A:C,2,FALSE)</f>
        <v xml:space="preserve">odborný pracovník serológia </v>
      </c>
    </row>
    <row r="1148" spans="1:11" ht="25.5" x14ac:dyDescent="0.25">
      <c r="A1148" s="2" t="s">
        <v>1350</v>
      </c>
      <c r="B1148" s="2" t="s">
        <v>19</v>
      </c>
      <c r="C1148" s="2"/>
      <c r="D1148" s="29">
        <v>192</v>
      </c>
      <c r="E1148" s="30">
        <v>45175</v>
      </c>
      <c r="F1148" s="2" t="s">
        <v>1993</v>
      </c>
      <c r="G1148" s="2" t="str">
        <f>VLOOKUP(F1148,[1]Dodavatelia!$A:$C,2,FALSE)</f>
        <v>Bytčická 16, 010 01 Žilina</v>
      </c>
      <c r="H1148" s="23">
        <f>VLOOKUP(F1148,[1]Dodavatelia!$A:$C,3,FALSE)</f>
        <v>36373354</v>
      </c>
      <c r="I1148" s="2" t="s">
        <v>20</v>
      </c>
      <c r="J1148" s="2" t="s">
        <v>2023</v>
      </c>
      <c r="K1148" s="24" t="str">
        <f>VLOOKUP(J1148,[1]funkcie!A:C,2,FALSE)</f>
        <v>odborný pracovník chémia</v>
      </c>
    </row>
    <row r="1149" spans="1:11" ht="25.5" x14ac:dyDescent="0.25">
      <c r="A1149" s="2" t="s">
        <v>1356</v>
      </c>
      <c r="B1149" s="2" t="s">
        <v>59</v>
      </c>
      <c r="C1149" s="2"/>
      <c r="D1149" s="29">
        <v>1030.68</v>
      </c>
      <c r="E1149" s="30">
        <v>45175</v>
      </c>
      <c r="F1149" s="2" t="s">
        <v>208</v>
      </c>
      <c r="G1149" s="2" t="str">
        <f>VLOOKUP(F1149,[1]Dodavatelia!$A:$C,2,FALSE)</f>
        <v>Levočská 3, 851 01  Bratislava</v>
      </c>
      <c r="H1149" s="23" t="str">
        <f>VLOOKUP(F1149,[1]Dodavatelia!$A:$C,3,FALSE)</f>
        <v>35869429</v>
      </c>
      <c r="I1149" s="2" t="s">
        <v>20</v>
      </c>
      <c r="J1149" s="2" t="s">
        <v>2128</v>
      </c>
      <c r="K1149" s="24" t="str">
        <f>VLOOKUP(J1149,[1]funkcie!A:C,2,FALSE)</f>
        <v>odborný pracovník chémia</v>
      </c>
    </row>
    <row r="1150" spans="1:11" ht="25.5" x14ac:dyDescent="0.25">
      <c r="A1150" s="2" t="s">
        <v>1368</v>
      </c>
      <c r="B1150" s="2" t="s">
        <v>239</v>
      </c>
      <c r="C1150" s="2"/>
      <c r="D1150" s="29"/>
      <c r="E1150" s="30">
        <v>45175</v>
      </c>
      <c r="F1150" s="2" t="s">
        <v>2000</v>
      </c>
      <c r="G1150" s="2" t="str">
        <f>VLOOKUP(F1150,[1]Dodavatelia!$A:$C,2,FALSE)</f>
        <v>Hviezdoslavova  31, Bečov</v>
      </c>
      <c r="H1150" s="23" t="str">
        <f>VLOOKUP(F1150,[1]Dodavatelia!$A:$C,3,FALSE)</f>
        <v>37954521</v>
      </c>
      <c r="I1150" s="2" t="s">
        <v>20</v>
      </c>
      <c r="J1150" s="2" t="s">
        <v>1983</v>
      </c>
      <c r="K1150" s="24" t="str">
        <f>VLOOKUP(J1150,[1]funkcie!A:C,2,FALSE)</f>
        <v>odborný pracovník chémia</v>
      </c>
    </row>
    <row r="1151" spans="1:11" ht="25.5" x14ac:dyDescent="0.25">
      <c r="A1151" s="2" t="s">
        <v>1278</v>
      </c>
      <c r="B1151" s="2" t="s">
        <v>2001</v>
      </c>
      <c r="C1151" s="2"/>
      <c r="D1151" s="29">
        <v>179</v>
      </c>
      <c r="E1151" s="30">
        <v>45175</v>
      </c>
      <c r="F1151" s="2" t="s">
        <v>2185</v>
      </c>
      <c r="G1151" s="2" t="str">
        <f>VLOOKUP(F1151,[1]Dodavatelia!$A:$C,2,FALSE)</f>
        <v>Bodice 189, 031 01 Liptovský Mikuláš</v>
      </c>
      <c r="H1151" s="23">
        <f>VLOOKUP(F1151,[1]Dodavatelia!$A:$C,3,FALSE)</f>
        <v>36006491</v>
      </c>
      <c r="I1151" s="2" t="s">
        <v>20</v>
      </c>
      <c r="J1151" s="2" t="s">
        <v>2021</v>
      </c>
      <c r="K1151" s="24" t="str">
        <f>VLOOKUP(J1151,[1]funkcie!A:C,2,FALSE)</f>
        <v>odborný pracovník hygiena potravín</v>
      </c>
    </row>
    <row r="1152" spans="1:11" ht="25.5" x14ac:dyDescent="0.25">
      <c r="A1152" s="2" t="s">
        <v>1539</v>
      </c>
      <c r="B1152" s="2" t="s">
        <v>59</v>
      </c>
      <c r="C1152" s="2"/>
      <c r="D1152" s="29">
        <v>948.96</v>
      </c>
      <c r="E1152" s="30">
        <v>45175</v>
      </c>
      <c r="F1152" s="2" t="s">
        <v>2225</v>
      </c>
      <c r="G1152" s="2" t="str">
        <f>VLOOKUP(F1152,[1]Dodavatelia!$A:$C,2,FALSE)</f>
        <v>Pražská 442, 281 67 Stříbrna Skalice</v>
      </c>
      <c r="H1152" s="23" t="str">
        <f>VLOOKUP(F1152,[1]Dodavatelia!$A:$C,3,FALSE)</f>
        <v>63073242</v>
      </c>
      <c r="I1152" s="2" t="s">
        <v>20</v>
      </c>
      <c r="J1152" s="2" t="s">
        <v>2128</v>
      </c>
      <c r="K1152" s="24" t="str">
        <f>VLOOKUP(J1152,[1]funkcie!A:C,2,FALSE)</f>
        <v>odborný pracovník chémia</v>
      </c>
    </row>
    <row r="1153" spans="1:11" ht="25.5" x14ac:dyDescent="0.25">
      <c r="A1153" s="2" t="s">
        <v>1359</v>
      </c>
      <c r="B1153" s="2" t="s">
        <v>3210</v>
      </c>
      <c r="C1153" s="2"/>
      <c r="D1153" s="29">
        <v>280.8</v>
      </c>
      <c r="E1153" s="30">
        <v>45176</v>
      </c>
      <c r="F1153" s="2" t="s">
        <v>2233</v>
      </c>
      <c r="G1153" s="2" t="s">
        <v>3211</v>
      </c>
      <c r="H1153" s="23" t="s">
        <v>2235</v>
      </c>
      <c r="I1153" s="2" t="s">
        <v>7</v>
      </c>
      <c r="J1153" s="2" t="s">
        <v>2511</v>
      </c>
      <c r="K1153" s="24" t="s">
        <v>2040</v>
      </c>
    </row>
    <row r="1154" spans="1:11" ht="25.5" x14ac:dyDescent="0.25">
      <c r="A1154" s="2" t="s">
        <v>1391</v>
      </c>
      <c r="B1154" s="2" t="s">
        <v>1390</v>
      </c>
      <c r="C1154" s="2"/>
      <c r="D1154" s="29">
        <v>9072</v>
      </c>
      <c r="E1154" s="30">
        <v>45176</v>
      </c>
      <c r="F1154" s="2" t="s">
        <v>1392</v>
      </c>
      <c r="G1154" s="2" t="s">
        <v>3218</v>
      </c>
      <c r="H1154" s="23">
        <v>35768444</v>
      </c>
      <c r="I1154" s="2" t="s">
        <v>23</v>
      </c>
      <c r="J1154" s="2" t="s">
        <v>2294</v>
      </c>
      <c r="K1154" s="24" t="s">
        <v>2025</v>
      </c>
    </row>
    <row r="1155" spans="1:11" ht="25.5" x14ac:dyDescent="0.25">
      <c r="A1155" s="2" t="s">
        <v>1336</v>
      </c>
      <c r="B1155" s="2" t="s">
        <v>2505</v>
      </c>
      <c r="C1155" s="2"/>
      <c r="D1155" s="29">
        <v>450.84</v>
      </c>
      <c r="E1155" s="30">
        <v>45176</v>
      </c>
      <c r="F1155" s="2" t="s">
        <v>150</v>
      </c>
      <c r="G1155" s="2" t="s">
        <v>2669</v>
      </c>
      <c r="H1155" s="23" t="s">
        <v>2162</v>
      </c>
      <c r="I1155" s="2" t="s">
        <v>7</v>
      </c>
      <c r="J1155" s="2" t="s">
        <v>2070</v>
      </c>
      <c r="K1155" s="24" t="s">
        <v>2668</v>
      </c>
    </row>
    <row r="1156" spans="1:11" ht="25.5" x14ac:dyDescent="0.25">
      <c r="A1156" s="2" t="s">
        <v>3215</v>
      </c>
      <c r="B1156" s="2" t="s">
        <v>3216</v>
      </c>
      <c r="C1156" s="2"/>
      <c r="D1156" s="29">
        <v>370</v>
      </c>
      <c r="E1156" s="30">
        <v>45176</v>
      </c>
      <c r="F1156" s="2" t="s">
        <v>2071</v>
      </c>
      <c r="G1156" s="2" t="s">
        <v>3217</v>
      </c>
      <c r="H1156" s="23" t="s">
        <v>273</v>
      </c>
      <c r="I1156" s="2" t="s">
        <v>7</v>
      </c>
      <c r="J1156" s="2" t="s">
        <v>2613</v>
      </c>
      <c r="K1156" s="24" t="s">
        <v>2614</v>
      </c>
    </row>
    <row r="1157" spans="1:11" ht="25.5" x14ac:dyDescent="0.25">
      <c r="A1157" s="2" t="s">
        <v>1297</v>
      </c>
      <c r="B1157" s="2" t="s">
        <v>2361</v>
      </c>
      <c r="C1157" s="2"/>
      <c r="D1157" s="29">
        <v>1299</v>
      </c>
      <c r="E1157" s="30">
        <v>45176</v>
      </c>
      <c r="F1157" s="2" t="s">
        <v>2203</v>
      </c>
      <c r="G1157" s="2" t="s">
        <v>2204</v>
      </c>
      <c r="H1157" s="23" t="s">
        <v>2205</v>
      </c>
      <c r="I1157" s="2" t="s">
        <v>7</v>
      </c>
      <c r="J1157" s="2" t="s">
        <v>2511</v>
      </c>
      <c r="K1157" s="24" t="s">
        <v>2040</v>
      </c>
    </row>
    <row r="1158" spans="1:11" ht="25.5" x14ac:dyDescent="0.25">
      <c r="A1158" s="2" t="s">
        <v>1487</v>
      </c>
      <c r="B1158" s="2" t="s">
        <v>39</v>
      </c>
      <c r="C1158" s="2"/>
      <c r="D1158" s="29">
        <v>1403.82</v>
      </c>
      <c r="E1158" s="30">
        <v>45176</v>
      </c>
      <c r="F1158" s="2" t="s">
        <v>2212</v>
      </c>
      <c r="G1158" s="2" t="str">
        <f>VLOOKUP(F1158,[1]Dodavatelia!$A:$C,2,FALSE)</f>
        <v>S. Bíroša 657, 014 01 Bytča</v>
      </c>
      <c r="H1158" s="23">
        <f>VLOOKUP(F1158,[1]Dodavatelia!$A:$C,3,FALSE)</f>
        <v>36683779</v>
      </c>
      <c r="I1158" s="2" t="s">
        <v>20</v>
      </c>
      <c r="J1158" s="2" t="s">
        <v>2006</v>
      </c>
      <c r="K1158" s="24" t="str">
        <f>VLOOKUP(J1158,[1]funkcie!A:C,2,FALSE)</f>
        <v>odborný pracovník bakteriológia</v>
      </c>
    </row>
    <row r="1159" spans="1:11" ht="25.5" x14ac:dyDescent="0.25">
      <c r="A1159" s="2" t="s">
        <v>1338</v>
      </c>
      <c r="B1159" s="2" t="s">
        <v>3163</v>
      </c>
      <c r="C1159" s="2"/>
      <c r="D1159" s="29">
        <v>990</v>
      </c>
      <c r="E1159" s="30">
        <v>45176</v>
      </c>
      <c r="F1159" s="2" t="s">
        <v>2116</v>
      </c>
      <c r="G1159" s="2" t="s">
        <v>2313</v>
      </c>
      <c r="H1159" s="23" t="s">
        <v>1985</v>
      </c>
      <c r="I1159" s="2" t="s">
        <v>7</v>
      </c>
      <c r="J1159" s="2" t="s">
        <v>2650</v>
      </c>
      <c r="K1159" s="24" t="s">
        <v>3209</v>
      </c>
    </row>
    <row r="1160" spans="1:11" ht="25.5" x14ac:dyDescent="0.25">
      <c r="A1160" s="2" t="s">
        <v>1362</v>
      </c>
      <c r="B1160" s="2" t="s">
        <v>2856</v>
      </c>
      <c r="C1160" s="2"/>
      <c r="D1160" s="29">
        <v>428.76</v>
      </c>
      <c r="E1160" s="30">
        <v>45176</v>
      </c>
      <c r="F1160" s="2" t="s">
        <v>208</v>
      </c>
      <c r="G1160" s="2" t="s">
        <v>2208</v>
      </c>
      <c r="H1160" s="23" t="s">
        <v>2137</v>
      </c>
      <c r="I1160" s="2" t="s">
        <v>7</v>
      </c>
      <c r="J1160" s="2" t="s">
        <v>2613</v>
      </c>
      <c r="K1160" s="24" t="s">
        <v>2614</v>
      </c>
    </row>
    <row r="1161" spans="1:11" ht="25.5" x14ac:dyDescent="0.25">
      <c r="A1161" s="2" t="s">
        <v>1427</v>
      </c>
      <c r="B1161" s="2" t="s">
        <v>2367</v>
      </c>
      <c r="C1161" s="2"/>
      <c r="D1161" s="29">
        <v>516</v>
      </c>
      <c r="E1161" s="30">
        <v>45176</v>
      </c>
      <c r="F1161" s="2" t="s">
        <v>3212</v>
      </c>
      <c r="G1161" s="2" t="s">
        <v>3213</v>
      </c>
      <c r="H1161" s="23" t="s">
        <v>3214</v>
      </c>
      <c r="I1161" s="2" t="s">
        <v>7</v>
      </c>
      <c r="J1161" s="2" t="s">
        <v>2507</v>
      </c>
      <c r="K1161" s="24" t="s">
        <v>2712</v>
      </c>
    </row>
    <row r="1162" spans="1:11" x14ac:dyDescent="0.25">
      <c r="A1162" s="2" t="s">
        <v>3207</v>
      </c>
      <c r="B1162" s="2" t="s">
        <v>2485</v>
      </c>
      <c r="C1162" s="2"/>
      <c r="D1162" s="29">
        <v>166</v>
      </c>
      <c r="E1162" s="30">
        <v>45176</v>
      </c>
      <c r="F1162" s="2" t="s">
        <v>55</v>
      </c>
      <c r="G1162" s="2" t="s">
        <v>3208</v>
      </c>
      <c r="H1162" s="23" t="s">
        <v>2487</v>
      </c>
      <c r="I1162" s="2" t="s">
        <v>7</v>
      </c>
      <c r="J1162" s="2" t="s">
        <v>2488</v>
      </c>
      <c r="K1162" s="24" t="s">
        <v>2489</v>
      </c>
    </row>
    <row r="1163" spans="1:11" ht="25.5" x14ac:dyDescent="0.25">
      <c r="A1163" s="2" t="s">
        <v>1296</v>
      </c>
      <c r="B1163" s="2" t="s">
        <v>3206</v>
      </c>
      <c r="C1163" s="2"/>
      <c r="D1163" s="29">
        <v>480</v>
      </c>
      <c r="E1163" s="30">
        <v>45176</v>
      </c>
      <c r="F1163" s="2" t="s">
        <v>2149</v>
      </c>
      <c r="G1163" s="2" t="s">
        <v>2794</v>
      </c>
      <c r="H1163" s="23"/>
      <c r="I1163" s="2" t="s">
        <v>7</v>
      </c>
      <c r="J1163" s="2" t="s">
        <v>2546</v>
      </c>
      <c r="K1163" s="24" t="s">
        <v>2547</v>
      </c>
    </row>
    <row r="1164" spans="1:11" ht="25.5" x14ac:dyDescent="0.25">
      <c r="A1164" s="2" t="s">
        <v>1305</v>
      </c>
      <c r="B1164" s="2" t="s">
        <v>0</v>
      </c>
      <c r="C1164" s="2"/>
      <c r="D1164" s="29">
        <v>1569.65</v>
      </c>
      <c r="E1164" s="30">
        <v>45177</v>
      </c>
      <c r="F1164" s="2" t="s">
        <v>2129</v>
      </c>
      <c r="G1164" s="2" t="str">
        <f>VLOOKUP(F1164,[1]Dodavatelia!$A:$C,2,FALSE)</f>
        <v>Cementárská cesta 16, 974 01 Banská Bystrica</v>
      </c>
      <c r="H1164" s="23" t="str">
        <f>VLOOKUP(F1164,[1]Dodavatelia!$A:$C,3,FALSE)</f>
        <v>31625444</v>
      </c>
      <c r="I1164" s="2" t="s">
        <v>20</v>
      </c>
      <c r="J1164" s="2" t="s">
        <v>2128</v>
      </c>
      <c r="K1164" s="24" t="str">
        <f>VLOOKUP(J1164,[1]funkcie!A:C,2,FALSE)</f>
        <v>odborný pracovník chémia</v>
      </c>
    </row>
    <row r="1165" spans="1:11" x14ac:dyDescent="0.25">
      <c r="A1165" s="2" t="s">
        <v>1405</v>
      </c>
      <c r="B1165" s="2" t="s">
        <v>3223</v>
      </c>
      <c r="C1165" s="2"/>
      <c r="D1165" s="29">
        <v>98.4</v>
      </c>
      <c r="E1165" s="30">
        <v>45177</v>
      </c>
      <c r="F1165" s="2" t="s">
        <v>3224</v>
      </c>
      <c r="G1165" s="2" t="s">
        <v>3225</v>
      </c>
      <c r="H1165" s="23" t="s">
        <v>3226</v>
      </c>
      <c r="I1165" s="2" t="s">
        <v>7</v>
      </c>
      <c r="J1165" s="2" t="s">
        <v>3227</v>
      </c>
      <c r="K1165" s="24" t="s">
        <v>3228</v>
      </c>
    </row>
    <row r="1166" spans="1:11" ht="25.5" x14ac:dyDescent="0.25">
      <c r="A1166" s="2" t="s">
        <v>1230</v>
      </c>
      <c r="B1166" s="2" t="s">
        <v>3219</v>
      </c>
      <c r="C1166" s="2"/>
      <c r="D1166" s="29">
        <v>100</v>
      </c>
      <c r="E1166" s="30">
        <v>45177</v>
      </c>
      <c r="F1166" s="2" t="s">
        <v>3220</v>
      </c>
      <c r="G1166" s="2" t="s">
        <v>3221</v>
      </c>
      <c r="H1166" s="23" t="s">
        <v>3222</v>
      </c>
      <c r="I1166" s="2" t="s">
        <v>7</v>
      </c>
      <c r="J1166" s="2" t="s">
        <v>2606</v>
      </c>
      <c r="K1166" s="24" t="s">
        <v>2660</v>
      </c>
    </row>
    <row r="1167" spans="1:11" ht="25.5" x14ac:dyDescent="0.25">
      <c r="A1167" s="2" t="s">
        <v>1883</v>
      </c>
      <c r="B1167" s="2" t="s">
        <v>2259</v>
      </c>
      <c r="C1167" s="2"/>
      <c r="D1167" s="29"/>
      <c r="E1167" s="30">
        <v>45177</v>
      </c>
      <c r="F1167" s="2" t="s">
        <v>1035</v>
      </c>
      <c r="G1167" s="2" t="str">
        <f>VLOOKUP(F1167,[1]Dodavatelia!$A:$C,2,FALSE)</f>
        <v>Čemernianska 137, 093 032 Vranov nad Topľou</v>
      </c>
      <c r="H1167" s="23" t="str">
        <f>VLOOKUP(F1167,[1]Dodavatelia!$A:$C,3,FALSE)</f>
        <v>31680259</v>
      </c>
      <c r="I1167" s="2" t="s">
        <v>20</v>
      </c>
      <c r="J1167" s="2" t="s">
        <v>2002</v>
      </c>
      <c r="K1167" s="24" t="str">
        <f>VLOOKUP(J1167,[1]funkcie!A:C,2,FALSE)</f>
        <v>administratívny pracovník</v>
      </c>
    </row>
    <row r="1168" spans="1:11" ht="25.5" x14ac:dyDescent="0.25">
      <c r="A1168" s="2" t="s">
        <v>1363</v>
      </c>
      <c r="B1168" s="2" t="s">
        <v>92</v>
      </c>
      <c r="C1168" s="2" t="s">
        <v>1015</v>
      </c>
      <c r="D1168" s="29">
        <v>20568</v>
      </c>
      <c r="E1168" s="30">
        <v>45177</v>
      </c>
      <c r="F1168" s="2" t="s">
        <v>1949</v>
      </c>
      <c r="G1168" s="2" t="s">
        <v>820</v>
      </c>
      <c r="H1168" s="23">
        <v>36365556</v>
      </c>
      <c r="I1168" s="2" t="s">
        <v>23</v>
      </c>
      <c r="J1168" s="2" t="s">
        <v>1977</v>
      </c>
      <c r="K1168" s="24" t="s">
        <v>1978</v>
      </c>
    </row>
    <row r="1169" spans="1:11" ht="25.5" x14ac:dyDescent="0.25">
      <c r="A1169" s="2" t="s">
        <v>1271</v>
      </c>
      <c r="B1169" s="2" t="s">
        <v>12</v>
      </c>
      <c r="C1169" s="2"/>
      <c r="D1169" s="29">
        <v>1306.56</v>
      </c>
      <c r="E1169" s="30">
        <v>45177</v>
      </c>
      <c r="F1169" s="2" t="s">
        <v>96</v>
      </c>
      <c r="G1169" s="2" t="s">
        <v>97</v>
      </c>
      <c r="H1169" s="23" t="s">
        <v>98</v>
      </c>
      <c r="I1169" s="2" t="s">
        <v>23</v>
      </c>
      <c r="J1169" s="2" t="s">
        <v>1979</v>
      </c>
      <c r="K1169" s="24" t="s">
        <v>1980</v>
      </c>
    </row>
    <row r="1170" spans="1:11" x14ac:dyDescent="0.25">
      <c r="A1170" s="2" t="s">
        <v>1335</v>
      </c>
      <c r="B1170" s="2" t="s">
        <v>1725</v>
      </c>
      <c r="C1170" s="2"/>
      <c r="D1170" s="29">
        <v>1000</v>
      </c>
      <c r="E1170" s="30">
        <v>45180</v>
      </c>
      <c r="F1170" s="2" t="s">
        <v>483</v>
      </c>
      <c r="G1170" s="2" t="s">
        <v>3230</v>
      </c>
      <c r="H1170" s="23" t="s">
        <v>2354</v>
      </c>
      <c r="I1170" s="2" t="s">
        <v>9</v>
      </c>
      <c r="J1170" s="2" t="s">
        <v>1986</v>
      </c>
      <c r="K1170" s="24" t="s">
        <v>1987</v>
      </c>
    </row>
    <row r="1171" spans="1:11" ht="25.5" x14ac:dyDescent="0.25">
      <c r="A1171" s="2" t="s">
        <v>1352</v>
      </c>
      <c r="B1171" s="2" t="s">
        <v>80</v>
      </c>
      <c r="C1171" s="2"/>
      <c r="D1171" s="29">
        <v>1671.34</v>
      </c>
      <c r="E1171" s="30">
        <v>45180</v>
      </c>
      <c r="F1171" s="2" t="s">
        <v>2190</v>
      </c>
      <c r="G1171" s="2" t="str">
        <f>VLOOKUP(F1171,[1]Dodavatelia!$A:$C,2,FALSE)</f>
        <v>Francúzskych partizánov 5, 038 61 Vrútky</v>
      </c>
      <c r="H1171" s="23" t="str">
        <f>VLOOKUP(F1171,[1]Dodavatelia!$A:$C,3,FALSE)</f>
        <v>36783943</v>
      </c>
      <c r="I1171" s="2" t="s">
        <v>20</v>
      </c>
      <c r="J1171" s="2" t="s">
        <v>1983</v>
      </c>
      <c r="K1171" s="24" t="str">
        <f>VLOOKUP(J1171,[1]funkcie!A:C,2,FALSE)</f>
        <v>odborný pracovník chémia</v>
      </c>
    </row>
    <row r="1172" spans="1:11" x14ac:dyDescent="0.25">
      <c r="A1172" s="2" t="s">
        <v>1414</v>
      </c>
      <c r="B1172" s="2" t="s">
        <v>1413</v>
      </c>
      <c r="C1172" s="2"/>
      <c r="D1172" s="29">
        <v>930</v>
      </c>
      <c r="E1172" s="30">
        <v>45180</v>
      </c>
      <c r="F1172" s="2" t="s">
        <v>1415</v>
      </c>
      <c r="G1172" s="2" t="s">
        <v>137</v>
      </c>
      <c r="H1172" s="23" t="s">
        <v>2091</v>
      </c>
      <c r="I1172" s="2" t="s">
        <v>9</v>
      </c>
      <c r="J1172" s="2" t="s">
        <v>1986</v>
      </c>
      <c r="K1172" s="24" t="s">
        <v>1989</v>
      </c>
    </row>
    <row r="1173" spans="1:11" ht="25.5" x14ac:dyDescent="0.25">
      <c r="A1173" s="2" t="s">
        <v>1287</v>
      </c>
      <c r="B1173" s="2" t="s">
        <v>2184</v>
      </c>
      <c r="C1173" s="2"/>
      <c r="D1173" s="29">
        <v>305</v>
      </c>
      <c r="E1173" s="30">
        <v>45180</v>
      </c>
      <c r="F1173" s="2" t="s">
        <v>2185</v>
      </c>
      <c r="G1173" s="2" t="str">
        <f>VLOOKUP(F1173,[1]Dodavatelia!$A:$C,2,FALSE)</f>
        <v>Bodice 189, 031 01 Liptovský Mikuláš</v>
      </c>
      <c r="H1173" s="23">
        <f>VLOOKUP(F1173,[1]Dodavatelia!$A:$C,3,FALSE)</f>
        <v>36006491</v>
      </c>
      <c r="I1173" s="2" t="s">
        <v>20</v>
      </c>
      <c r="J1173" s="2" t="s">
        <v>2241</v>
      </c>
      <c r="K1173" s="24" t="str">
        <f>VLOOKUP(J1173,[1]funkcie!A:C,2,FALSE)</f>
        <v>odborný pracovník PCR</v>
      </c>
    </row>
    <row r="1174" spans="1:11" x14ac:dyDescent="0.25">
      <c r="A1174" s="2" t="s">
        <v>1255</v>
      </c>
      <c r="B1174" s="2" t="s">
        <v>3229</v>
      </c>
      <c r="C1174" s="2"/>
      <c r="D1174" s="29">
        <v>365</v>
      </c>
      <c r="E1174" s="30">
        <v>45180</v>
      </c>
      <c r="F1174" s="2" t="s">
        <v>524</v>
      </c>
      <c r="G1174" s="2" t="s">
        <v>525</v>
      </c>
      <c r="H1174" s="23" t="s">
        <v>2152</v>
      </c>
      <c r="I1174" s="2" t="s">
        <v>9</v>
      </c>
      <c r="J1174" s="2" t="s">
        <v>2092</v>
      </c>
      <c r="K1174" s="24" t="s">
        <v>2093</v>
      </c>
    </row>
    <row r="1175" spans="1:11" ht="38.25" x14ac:dyDescent="0.25">
      <c r="A1175" s="2" t="s">
        <v>1389</v>
      </c>
      <c r="B1175" s="2" t="s">
        <v>85</v>
      </c>
      <c r="C1175" s="2"/>
      <c r="D1175" s="29">
        <v>681</v>
      </c>
      <c r="E1175" s="30">
        <v>45181</v>
      </c>
      <c r="F1175" s="2" t="s">
        <v>491</v>
      </c>
      <c r="G1175" s="2" t="s">
        <v>2060</v>
      </c>
      <c r="H1175" s="23">
        <v>35768444</v>
      </c>
      <c r="I1175" s="2" t="s">
        <v>23</v>
      </c>
      <c r="J1175" s="2" t="s">
        <v>2028</v>
      </c>
      <c r="K1175" s="24" t="s">
        <v>2029</v>
      </c>
    </row>
    <row r="1176" spans="1:11" x14ac:dyDescent="0.25">
      <c r="A1176" s="2" t="s">
        <v>1334</v>
      </c>
      <c r="B1176" s="2" t="s">
        <v>79</v>
      </c>
      <c r="C1176" s="2"/>
      <c r="D1176" s="29">
        <v>142.80000000000001</v>
      </c>
      <c r="E1176" s="30">
        <v>45181</v>
      </c>
      <c r="F1176" s="2" t="s">
        <v>63</v>
      </c>
      <c r="G1176" s="2" t="s">
        <v>3237</v>
      </c>
      <c r="H1176" s="23" t="s">
        <v>3238</v>
      </c>
      <c r="I1176" s="2" t="s">
        <v>9</v>
      </c>
      <c r="J1176" s="2" t="s">
        <v>2034</v>
      </c>
      <c r="K1176" s="24" t="s">
        <v>2035</v>
      </c>
    </row>
    <row r="1177" spans="1:11" ht="25.5" x14ac:dyDescent="0.25">
      <c r="A1177" s="2" t="s">
        <v>1408</v>
      </c>
      <c r="B1177" s="2" t="s">
        <v>39</v>
      </c>
      <c r="C1177" s="2"/>
      <c r="D1177" s="29">
        <v>1323.66</v>
      </c>
      <c r="E1177" s="30">
        <v>45181</v>
      </c>
      <c r="F1177" s="2" t="s">
        <v>2097</v>
      </c>
      <c r="G1177" s="2" t="str">
        <f>VLOOKUP(F1177,[1]Dodavatelia!$A:$C,2,FALSE)</f>
        <v>Kopčianska 80, 851 01 Bratislava</v>
      </c>
      <c r="H1177" s="23">
        <f>VLOOKUP(F1177,[1]Dodavatelia!$A:$C,3,FALSE)</f>
        <v>46265082</v>
      </c>
      <c r="I1177" s="2" t="s">
        <v>20</v>
      </c>
      <c r="J1177" s="2" t="s">
        <v>2006</v>
      </c>
      <c r="K1177" s="24" t="str">
        <f>VLOOKUP(J1177,[1]funkcie!A:C,2,FALSE)</f>
        <v>odborný pracovník bakteriológia</v>
      </c>
    </row>
    <row r="1178" spans="1:11" x14ac:dyDescent="0.25">
      <c r="A1178" s="2" t="s">
        <v>1304</v>
      </c>
      <c r="B1178" s="2" t="s">
        <v>82</v>
      </c>
      <c r="C1178" s="2"/>
      <c r="D1178" s="29">
        <v>55.08</v>
      </c>
      <c r="E1178" s="30">
        <v>45181</v>
      </c>
      <c r="F1178" s="2" t="s">
        <v>83</v>
      </c>
      <c r="G1178" s="2" t="s">
        <v>3017</v>
      </c>
      <c r="H1178" s="23" t="s">
        <v>2036</v>
      </c>
      <c r="I1178" s="2" t="s">
        <v>9</v>
      </c>
      <c r="J1178" s="2" t="s">
        <v>2034</v>
      </c>
      <c r="K1178" s="24" t="s">
        <v>2035</v>
      </c>
    </row>
    <row r="1179" spans="1:11" ht="25.5" x14ac:dyDescent="0.25">
      <c r="A1179" s="2" t="s">
        <v>1365</v>
      </c>
      <c r="B1179" s="2" t="s">
        <v>355</v>
      </c>
      <c r="C1179" s="2"/>
      <c r="D1179" s="29">
        <v>316.8</v>
      </c>
      <c r="E1179" s="30">
        <v>45181</v>
      </c>
      <c r="F1179" s="2" t="s">
        <v>2020</v>
      </c>
      <c r="G1179" s="2" t="str">
        <f>VLOOKUP(F1179,[1]Dodavatelia!$A:$C,2,FALSE)</f>
        <v>Dlhá ulica 95, 010 09 Žilina 9 - Bytčica</v>
      </c>
      <c r="H1179" s="23" t="str">
        <f>VLOOKUP(F1179,[1]Dodavatelia!$A:$C,3,FALSE)</f>
        <v>11943254</v>
      </c>
      <c r="I1179" s="2" t="s">
        <v>20</v>
      </c>
      <c r="J1179" s="2" t="s">
        <v>2128</v>
      </c>
      <c r="K1179" s="24" t="str">
        <f>VLOOKUP(J1179,[1]funkcie!A:C,2,FALSE)</f>
        <v>odborný pracovník chémia</v>
      </c>
    </row>
    <row r="1180" spans="1:11" ht="25.5" x14ac:dyDescent="0.25">
      <c r="A1180" s="2" t="s">
        <v>3233</v>
      </c>
      <c r="B1180" s="2" t="s">
        <v>19</v>
      </c>
      <c r="C1180" s="2"/>
      <c r="D1180" s="29">
        <v>507.6</v>
      </c>
      <c r="E1180" s="30">
        <v>45181</v>
      </c>
      <c r="F1180" s="2" t="s">
        <v>1993</v>
      </c>
      <c r="G1180" s="2" t="str">
        <f>VLOOKUP(F1180,[1]Dodavatelia!$A:$C,2,FALSE)</f>
        <v>Bytčická 16, 010 01 Žilina</v>
      </c>
      <c r="H1180" s="23">
        <f>VLOOKUP(F1180,[1]Dodavatelia!$A:$C,3,FALSE)</f>
        <v>36373354</v>
      </c>
      <c r="I1180" s="2" t="s">
        <v>20</v>
      </c>
      <c r="J1180" s="2" t="s">
        <v>2023</v>
      </c>
      <c r="K1180" s="24" t="str">
        <f>VLOOKUP(J1180,[1]funkcie!A:C,2,FALSE)</f>
        <v>odborný pracovník chémia</v>
      </c>
    </row>
    <row r="1181" spans="1:11" ht="25.5" x14ac:dyDescent="0.25">
      <c r="A1181" s="2" t="s">
        <v>3241</v>
      </c>
      <c r="B1181" s="2" t="s">
        <v>2007</v>
      </c>
      <c r="C1181" s="2"/>
      <c r="D1181" s="29">
        <v>569.4</v>
      </c>
      <c r="E1181" s="30">
        <v>45181</v>
      </c>
      <c r="F1181" s="2" t="s">
        <v>1993</v>
      </c>
      <c r="G1181" s="2" t="str">
        <f>VLOOKUP(F1181,[1]Dodavatelia!$A:$C,2,FALSE)</f>
        <v>Bytčická 16, 010 01 Žilina</v>
      </c>
      <c r="H1181" s="23">
        <f>VLOOKUP(F1181,[1]Dodavatelia!$A:$C,3,FALSE)</f>
        <v>36373354</v>
      </c>
      <c r="I1181" s="2" t="s">
        <v>20</v>
      </c>
      <c r="J1181" s="2" t="s">
        <v>2023</v>
      </c>
      <c r="K1181" s="24" t="str">
        <f>VLOOKUP(J1181,[1]funkcie!A:C,2,FALSE)</f>
        <v>odborný pracovník chémia</v>
      </c>
    </row>
    <row r="1182" spans="1:11" ht="25.5" x14ac:dyDescent="0.25">
      <c r="A1182" s="2" t="s">
        <v>3231</v>
      </c>
      <c r="B1182" s="2" t="s">
        <v>3232</v>
      </c>
      <c r="C1182" s="2"/>
      <c r="D1182" s="29">
        <v>977.12</v>
      </c>
      <c r="E1182" s="30">
        <v>45181</v>
      </c>
      <c r="F1182" s="2" t="s">
        <v>1035</v>
      </c>
      <c r="G1182" s="2" t="str">
        <f>VLOOKUP(F1182,[1]Dodavatelia!$A:$C,2,FALSE)</f>
        <v>Čemernianska 137, 093 032 Vranov nad Topľou</v>
      </c>
      <c r="H1182" s="23" t="str">
        <f>VLOOKUP(F1182,[1]Dodavatelia!$A:$C,3,FALSE)</f>
        <v>31680259</v>
      </c>
      <c r="I1182" s="2" t="s">
        <v>20</v>
      </c>
      <c r="J1182" s="2" t="s">
        <v>2320</v>
      </c>
      <c r="K1182" s="24" t="str">
        <f>VLOOKUP(J1182,[1]funkcie!A:C,2,FALSE)</f>
        <v>odborný pracovník chémia</v>
      </c>
    </row>
    <row r="1183" spans="1:11" x14ac:dyDescent="0.25">
      <c r="A1183" s="2" t="s">
        <v>1332</v>
      </c>
      <c r="B1183" s="2" t="s">
        <v>39</v>
      </c>
      <c r="C1183" s="2"/>
      <c r="D1183" s="29">
        <v>144.1</v>
      </c>
      <c r="E1183" s="30">
        <v>45181</v>
      </c>
      <c r="F1183" s="2" t="s">
        <v>1949</v>
      </c>
      <c r="G1183" s="2" t="str">
        <f>VLOOKUP(F1183,[1]Dodavatelia!$A:$C,2,FALSE)</f>
        <v>Slávičie údolie  102/A, Bratislava</v>
      </c>
      <c r="H1183" s="23" t="str">
        <f>VLOOKUP(F1183,[1]Dodavatelia!$A:$C,3,FALSE)</f>
        <v>36365556</v>
      </c>
      <c r="I1183" s="2" t="s">
        <v>20</v>
      </c>
      <c r="J1183" s="2" t="s">
        <v>2169</v>
      </c>
      <c r="K1183" s="24" t="str">
        <f>VLOOKUP(J1183,[1]funkcie!A:C,2,FALSE)</f>
        <v>odborný pracovník PCR</v>
      </c>
    </row>
    <row r="1184" spans="1:11" ht="25.5" x14ac:dyDescent="0.25">
      <c r="A1184" s="2" t="s">
        <v>1382</v>
      </c>
      <c r="B1184" s="2" t="s">
        <v>19</v>
      </c>
      <c r="C1184" s="2"/>
      <c r="D1184" s="29">
        <v>43.56</v>
      </c>
      <c r="E1184" s="30">
        <v>45181</v>
      </c>
      <c r="F1184" s="2" t="s">
        <v>486</v>
      </c>
      <c r="G1184" s="2" t="str">
        <f>VLOOKUP(F1184,[1]Dodavatelia!$A:$C,2,FALSE)</f>
        <v>Líščie údolie 57, 842 31 Bratislava</v>
      </c>
      <c r="H1184" s="23" t="str">
        <f>VLOOKUP(F1184,[1]Dodavatelia!$A:$C,3,FALSE)</f>
        <v>44898444</v>
      </c>
      <c r="I1184" s="2" t="s">
        <v>20</v>
      </c>
      <c r="J1184" s="2" t="s">
        <v>2031</v>
      </c>
      <c r="K1184" s="24" t="str">
        <f>VLOOKUP(J1184,[1]funkcie!A:C,2,FALSE)</f>
        <v xml:space="preserve">odborný pracovník serológia </v>
      </c>
    </row>
    <row r="1185" spans="1:11" x14ac:dyDescent="0.25">
      <c r="A1185" s="2" t="s">
        <v>1436</v>
      </c>
      <c r="B1185" s="2" t="s">
        <v>1926</v>
      </c>
      <c r="C1185" s="2"/>
      <c r="D1185" s="29">
        <v>654.5</v>
      </c>
      <c r="E1185" s="30">
        <v>45181</v>
      </c>
      <c r="F1185" s="2" t="s">
        <v>316</v>
      </c>
      <c r="G1185" s="2" t="s">
        <v>1956</v>
      </c>
      <c r="H1185" s="23" t="s">
        <v>1990</v>
      </c>
      <c r="I1185" s="2" t="s">
        <v>9</v>
      </c>
      <c r="J1185" s="2" t="s">
        <v>1991</v>
      </c>
      <c r="K1185" s="24" t="s">
        <v>1987</v>
      </c>
    </row>
    <row r="1186" spans="1:11" x14ac:dyDescent="0.25">
      <c r="A1186" s="2" t="s">
        <v>1371</v>
      </c>
      <c r="B1186" s="2" t="s">
        <v>1344</v>
      </c>
      <c r="C1186" s="2"/>
      <c r="D1186" s="29">
        <v>221.11</v>
      </c>
      <c r="E1186" s="30">
        <v>45181</v>
      </c>
      <c r="F1186" s="2" t="s">
        <v>384</v>
      </c>
      <c r="G1186" s="2" t="s">
        <v>3239</v>
      </c>
      <c r="H1186" s="23" t="s">
        <v>2780</v>
      </c>
      <c r="I1186" s="2" t="s">
        <v>9</v>
      </c>
      <c r="J1186" s="2" t="s">
        <v>2229</v>
      </c>
      <c r="K1186" s="24" t="s">
        <v>1987</v>
      </c>
    </row>
    <row r="1187" spans="1:11" x14ac:dyDescent="0.25">
      <c r="A1187" s="2" t="s">
        <v>1354</v>
      </c>
      <c r="B1187" s="2" t="s">
        <v>191</v>
      </c>
      <c r="C1187" s="2"/>
      <c r="D1187" s="29">
        <v>104.64</v>
      </c>
      <c r="E1187" s="30">
        <v>45181</v>
      </c>
      <c r="F1187" s="2" t="s">
        <v>893</v>
      </c>
      <c r="G1187" s="2" t="s">
        <v>894</v>
      </c>
      <c r="H1187" s="23" t="s">
        <v>2032</v>
      </c>
      <c r="I1187" s="2" t="s">
        <v>9</v>
      </c>
      <c r="J1187" s="2" t="s">
        <v>2034</v>
      </c>
      <c r="K1187" s="24" t="s">
        <v>2035</v>
      </c>
    </row>
    <row r="1188" spans="1:11" x14ac:dyDescent="0.25">
      <c r="A1188" s="2" t="s">
        <v>1626</v>
      </c>
      <c r="B1188" s="2" t="s">
        <v>3234</v>
      </c>
      <c r="C1188" s="2"/>
      <c r="D1188" s="29">
        <v>520</v>
      </c>
      <c r="E1188" s="30">
        <v>45181</v>
      </c>
      <c r="F1188" s="2" t="s">
        <v>3235</v>
      </c>
      <c r="G1188" s="2" t="s">
        <v>3236</v>
      </c>
      <c r="H1188" s="23" t="s">
        <v>2348</v>
      </c>
      <c r="I1188" s="2" t="s">
        <v>9</v>
      </c>
      <c r="J1188" s="2" t="s">
        <v>2049</v>
      </c>
      <c r="K1188" s="24" t="s">
        <v>2050</v>
      </c>
    </row>
    <row r="1189" spans="1:11" x14ac:dyDescent="0.25">
      <c r="A1189" s="2" t="s">
        <v>1299</v>
      </c>
      <c r="B1189" s="2" t="s">
        <v>3240</v>
      </c>
      <c r="C1189" s="2"/>
      <c r="D1189" s="29">
        <v>1675</v>
      </c>
      <c r="E1189" s="30">
        <v>45181</v>
      </c>
      <c r="F1189" s="2" t="s">
        <v>1041</v>
      </c>
      <c r="G1189" s="2" t="s">
        <v>211</v>
      </c>
      <c r="H1189" s="23" t="s">
        <v>2085</v>
      </c>
      <c r="I1189" s="2" t="s">
        <v>9</v>
      </c>
      <c r="J1189" s="2" t="s">
        <v>2044</v>
      </c>
      <c r="K1189" s="24" t="s">
        <v>1987</v>
      </c>
    </row>
    <row r="1190" spans="1:11" x14ac:dyDescent="0.25">
      <c r="A1190" s="2" t="s">
        <v>1665</v>
      </c>
      <c r="B1190" s="2" t="s">
        <v>79</v>
      </c>
      <c r="C1190" s="2"/>
      <c r="D1190" s="29">
        <v>42350</v>
      </c>
      <c r="E1190" s="30">
        <v>45181</v>
      </c>
      <c r="F1190" s="2" t="s">
        <v>1415</v>
      </c>
      <c r="G1190" s="2" t="s">
        <v>137</v>
      </c>
      <c r="H1190" s="23" t="s">
        <v>2091</v>
      </c>
      <c r="I1190" s="2" t="s">
        <v>9</v>
      </c>
      <c r="J1190" s="2" t="s">
        <v>1986</v>
      </c>
      <c r="K1190" s="24" t="s">
        <v>1987</v>
      </c>
    </row>
    <row r="1191" spans="1:11" x14ac:dyDescent="0.25">
      <c r="A1191" s="2" t="s">
        <v>1460</v>
      </c>
      <c r="B1191" s="2" t="s">
        <v>39</v>
      </c>
      <c r="C1191" s="2"/>
      <c r="D1191" s="29">
        <v>910.8</v>
      </c>
      <c r="E1191" s="30">
        <v>45182</v>
      </c>
      <c r="F1191" s="2" t="s">
        <v>713</v>
      </c>
      <c r="G1191" s="2" t="s">
        <v>346</v>
      </c>
      <c r="H1191" s="23">
        <v>46265082</v>
      </c>
      <c r="I1191" s="2" t="s">
        <v>23</v>
      </c>
      <c r="J1191" s="2" t="s">
        <v>2754</v>
      </c>
      <c r="K1191" s="24" t="s">
        <v>2755</v>
      </c>
    </row>
    <row r="1192" spans="1:11" x14ac:dyDescent="0.25">
      <c r="A1192" s="2" t="s">
        <v>1324</v>
      </c>
      <c r="B1192" s="2" t="s">
        <v>1323</v>
      </c>
      <c r="C1192" s="2"/>
      <c r="D1192" s="29">
        <v>450</v>
      </c>
      <c r="E1192" s="30">
        <v>45182</v>
      </c>
      <c r="F1192" s="2" t="s">
        <v>906</v>
      </c>
      <c r="G1192" s="2" t="s">
        <v>1957</v>
      </c>
      <c r="H1192" s="23" t="s">
        <v>2973</v>
      </c>
      <c r="I1192" s="2" t="s">
        <v>23</v>
      </c>
      <c r="J1192" s="2" t="s">
        <v>3244</v>
      </c>
      <c r="K1192" s="24" t="s">
        <v>2755</v>
      </c>
    </row>
    <row r="1193" spans="1:11" ht="25.5" x14ac:dyDescent="0.25">
      <c r="A1193" s="2" t="s">
        <v>1325</v>
      </c>
      <c r="B1193" s="2" t="s">
        <v>1323</v>
      </c>
      <c r="C1193" s="2"/>
      <c r="D1193" s="29">
        <v>120</v>
      </c>
      <c r="E1193" s="30">
        <v>45182</v>
      </c>
      <c r="F1193" s="2" t="s">
        <v>906</v>
      </c>
      <c r="G1193" s="2" t="s">
        <v>1957</v>
      </c>
      <c r="H1193" s="23" t="s">
        <v>2973</v>
      </c>
      <c r="I1193" s="2" t="s">
        <v>23</v>
      </c>
      <c r="J1193" s="2" t="s">
        <v>3245</v>
      </c>
      <c r="K1193" s="24" t="s">
        <v>3246</v>
      </c>
    </row>
    <row r="1194" spans="1:11" x14ac:dyDescent="0.25">
      <c r="A1194" s="2" t="s">
        <v>1320</v>
      </c>
      <c r="B1194" s="2" t="s">
        <v>1319</v>
      </c>
      <c r="C1194" s="2"/>
      <c r="D1194" s="29">
        <v>650</v>
      </c>
      <c r="E1194" s="30">
        <v>45182</v>
      </c>
      <c r="F1194" s="2" t="s">
        <v>517</v>
      </c>
      <c r="G1194" s="2" t="s">
        <v>2154</v>
      </c>
      <c r="H1194" s="23" t="s">
        <v>2753</v>
      </c>
      <c r="I1194" s="2" t="s">
        <v>23</v>
      </c>
      <c r="J1194" s="2" t="s">
        <v>1998</v>
      </c>
      <c r="K1194" s="24" t="s">
        <v>1999</v>
      </c>
    </row>
    <row r="1195" spans="1:11" x14ac:dyDescent="0.25">
      <c r="A1195" s="2" t="s">
        <v>1402</v>
      </c>
      <c r="B1195" s="2" t="s">
        <v>3242</v>
      </c>
      <c r="C1195" s="2"/>
      <c r="D1195" s="29">
        <v>1092</v>
      </c>
      <c r="E1195" s="30">
        <v>45182</v>
      </c>
      <c r="F1195" s="2" t="s">
        <v>3243</v>
      </c>
      <c r="G1195" s="2" t="s">
        <v>1403</v>
      </c>
      <c r="H1195" s="23" t="s">
        <v>2260</v>
      </c>
      <c r="I1195" s="2" t="s">
        <v>9</v>
      </c>
      <c r="J1195" s="2" t="s">
        <v>1973</v>
      </c>
      <c r="K1195" s="24" t="s">
        <v>2099</v>
      </c>
    </row>
    <row r="1196" spans="1:11" ht="25.5" x14ac:dyDescent="0.25">
      <c r="A1196" s="2" t="s">
        <v>1348</v>
      </c>
      <c r="B1196" s="2" t="s">
        <v>2095</v>
      </c>
      <c r="C1196" s="2"/>
      <c r="D1196" s="29"/>
      <c r="E1196" s="30">
        <v>45183</v>
      </c>
      <c r="F1196" s="2" t="s">
        <v>2378</v>
      </c>
      <c r="G1196" s="2" t="str">
        <f>VLOOKUP(F1196,[1]Dodavatelia!$A:$C,2,FALSE)</f>
        <v>Mlynská 10, 921 01 Piešťany</v>
      </c>
      <c r="H1196" s="23" t="str">
        <f>VLOOKUP(F1196,[1]Dodavatelia!$A:$C,3,FALSE)</f>
        <v>00612758</v>
      </c>
      <c r="I1196" s="2" t="s">
        <v>20</v>
      </c>
      <c r="J1196" s="2" t="s">
        <v>2023</v>
      </c>
      <c r="K1196" s="24" t="str">
        <f>VLOOKUP(J1196,[1]funkcie!A:C,2,FALSE)</f>
        <v>odborný pracovník chémia</v>
      </c>
    </row>
    <row r="1197" spans="1:11" x14ac:dyDescent="0.25">
      <c r="A1197" s="2" t="s">
        <v>1443</v>
      </c>
      <c r="B1197" s="2" t="s">
        <v>91</v>
      </c>
      <c r="C1197" s="2"/>
      <c r="D1197" s="29">
        <v>1500</v>
      </c>
      <c r="E1197" s="30">
        <v>45183</v>
      </c>
      <c r="F1197" s="2" t="s">
        <v>70</v>
      </c>
      <c r="G1197" s="2" t="s">
        <v>71</v>
      </c>
      <c r="H1197" s="23">
        <v>36033693</v>
      </c>
      <c r="I1197" s="2" t="s">
        <v>23</v>
      </c>
      <c r="J1197" s="2" t="s">
        <v>1998</v>
      </c>
      <c r="K1197" s="24" t="s">
        <v>1999</v>
      </c>
    </row>
    <row r="1198" spans="1:11" ht="25.5" x14ac:dyDescent="0.25">
      <c r="A1198" s="2" t="s">
        <v>1407</v>
      </c>
      <c r="B1198" s="2" t="s">
        <v>3249</v>
      </c>
      <c r="C1198" s="2"/>
      <c r="D1198" s="29">
        <v>1265.04</v>
      </c>
      <c r="E1198" s="30">
        <v>45183</v>
      </c>
      <c r="F1198" s="2" t="s">
        <v>2233</v>
      </c>
      <c r="G1198" s="2" t="s">
        <v>2234</v>
      </c>
      <c r="H1198" s="23" t="s">
        <v>2235</v>
      </c>
      <c r="I1198" s="2" t="s">
        <v>7</v>
      </c>
      <c r="J1198" s="2" t="s">
        <v>2566</v>
      </c>
      <c r="K1198" s="24" t="s">
        <v>2040</v>
      </c>
    </row>
    <row r="1199" spans="1:11" ht="25.5" x14ac:dyDescent="0.25">
      <c r="A1199" s="2" t="s">
        <v>1428</v>
      </c>
      <c r="B1199" s="2" t="s">
        <v>3254</v>
      </c>
      <c r="C1199" s="2"/>
      <c r="D1199" s="29">
        <v>1096.8</v>
      </c>
      <c r="E1199" s="30">
        <v>45183</v>
      </c>
      <c r="F1199" s="2" t="s">
        <v>2057</v>
      </c>
      <c r="G1199" s="2" t="str">
        <f>VLOOKUP(F1199,[1]Dodavatelia!$A:$C,2,FALSE)</f>
        <v>Pod Rovnicami 2, 841 04 Bratislava</v>
      </c>
      <c r="H1199" s="23">
        <f>VLOOKUP(F1199,[1]Dodavatelia!$A:$C,3,FALSE)</f>
        <v>35768444</v>
      </c>
      <c r="I1199" s="2" t="s">
        <v>20</v>
      </c>
      <c r="J1199" s="2" t="s">
        <v>2055</v>
      </c>
      <c r="K1199" s="24" t="str">
        <f>VLOOKUP(J1199,[1]funkcie!A:C,2,FALSE)</f>
        <v>odborný pracovník bakteriológia</v>
      </c>
    </row>
    <row r="1200" spans="1:11" ht="25.5" x14ac:dyDescent="0.25">
      <c r="A1200" s="2" t="s">
        <v>3247</v>
      </c>
      <c r="B1200" s="2" t="s">
        <v>3158</v>
      </c>
      <c r="C1200" s="2"/>
      <c r="D1200" s="29">
        <v>27.66</v>
      </c>
      <c r="E1200" s="30">
        <v>45183</v>
      </c>
      <c r="F1200" s="2" t="s">
        <v>2298</v>
      </c>
      <c r="G1200" s="2" t="s">
        <v>2659</v>
      </c>
      <c r="H1200" s="23" t="s">
        <v>2299</v>
      </c>
      <c r="I1200" s="2" t="s">
        <v>7</v>
      </c>
      <c r="J1200" s="2" t="s">
        <v>2606</v>
      </c>
      <c r="K1200" s="24" t="s">
        <v>2660</v>
      </c>
    </row>
    <row r="1201" spans="1:11" ht="25.5" x14ac:dyDescent="0.25">
      <c r="A1201" s="2" t="s">
        <v>3248</v>
      </c>
      <c r="B1201" s="2" t="s">
        <v>3158</v>
      </c>
      <c r="C1201" s="2"/>
      <c r="D1201" s="29">
        <v>27.66</v>
      </c>
      <c r="E1201" s="30">
        <v>45183</v>
      </c>
      <c r="F1201" s="2" t="s">
        <v>2298</v>
      </c>
      <c r="G1201" s="2" t="s">
        <v>2659</v>
      </c>
      <c r="H1201" s="23" t="s">
        <v>2299</v>
      </c>
      <c r="I1201" s="2" t="s">
        <v>7</v>
      </c>
      <c r="J1201" s="2" t="s">
        <v>2606</v>
      </c>
      <c r="K1201" s="24" t="s">
        <v>2660</v>
      </c>
    </row>
    <row r="1202" spans="1:11" ht="25.5" x14ac:dyDescent="0.25">
      <c r="A1202" s="2" t="s">
        <v>1420</v>
      </c>
      <c r="B1202" s="2" t="s">
        <v>3251</v>
      </c>
      <c r="C1202" s="2"/>
      <c r="D1202" s="29">
        <v>168</v>
      </c>
      <c r="E1202" s="30">
        <v>45183</v>
      </c>
      <c r="F1202" s="2" t="s">
        <v>2124</v>
      </c>
      <c r="G1202" s="2" t="s">
        <v>2369</v>
      </c>
      <c r="H1202" s="23" t="s">
        <v>2107</v>
      </c>
      <c r="I1202" s="2" t="s">
        <v>7</v>
      </c>
      <c r="J1202" s="2" t="s">
        <v>2663</v>
      </c>
      <c r="K1202" s="24" t="s">
        <v>2040</v>
      </c>
    </row>
    <row r="1203" spans="1:11" ht="25.5" x14ac:dyDescent="0.25">
      <c r="A1203" s="2" t="s">
        <v>3252</v>
      </c>
      <c r="B1203" s="2" t="s">
        <v>3253</v>
      </c>
      <c r="C1203" s="2"/>
      <c r="D1203" s="29">
        <v>1467.5</v>
      </c>
      <c r="E1203" s="30">
        <v>45183</v>
      </c>
      <c r="F1203" s="2" t="s">
        <v>2124</v>
      </c>
      <c r="G1203" s="2" t="s">
        <v>2369</v>
      </c>
      <c r="H1203" s="23" t="s">
        <v>2107</v>
      </c>
      <c r="I1203" s="2" t="s">
        <v>7</v>
      </c>
      <c r="J1203" s="2" t="s">
        <v>2507</v>
      </c>
      <c r="K1203" s="24" t="s">
        <v>2712</v>
      </c>
    </row>
    <row r="1204" spans="1:11" ht="25.5" x14ac:dyDescent="0.25">
      <c r="A1204" s="2" t="s">
        <v>1351</v>
      </c>
      <c r="B1204" s="2" t="s">
        <v>39</v>
      </c>
      <c r="C1204" s="2"/>
      <c r="D1204" s="29">
        <v>367.2</v>
      </c>
      <c r="E1204" s="30">
        <v>45183</v>
      </c>
      <c r="F1204" s="2" t="s">
        <v>2042</v>
      </c>
      <c r="G1204" s="2" t="str">
        <f>VLOOKUP(F1204,[1]Dodavatelia!$A:$C,2,FALSE)</f>
        <v>Mečíková 30, 841 07 Bratislava</v>
      </c>
      <c r="H1204" s="23" t="str">
        <f>VLOOKUP(F1204,[1]Dodavatelia!$A:$C,3,FALSE)</f>
        <v>31356656</v>
      </c>
      <c r="I1204" s="2" t="s">
        <v>20</v>
      </c>
      <c r="J1204" s="2" t="s">
        <v>2055</v>
      </c>
      <c r="K1204" s="24" t="str">
        <f>VLOOKUP(J1204,[1]funkcie!A:C,2,FALSE)</f>
        <v>odborný pracovník bakteriológia</v>
      </c>
    </row>
    <row r="1205" spans="1:11" ht="25.5" x14ac:dyDescent="0.25">
      <c r="A1205" s="1" t="s">
        <v>1542</v>
      </c>
      <c r="B1205" s="1" t="s">
        <v>3250</v>
      </c>
      <c r="C1205" s="1"/>
      <c r="D1205" s="31">
        <v>48</v>
      </c>
      <c r="E1205" s="32">
        <v>45183</v>
      </c>
      <c r="F1205" s="1" t="s">
        <v>2163</v>
      </c>
      <c r="G1205" s="1" t="s">
        <v>2164</v>
      </c>
      <c r="H1205" s="34" t="s">
        <v>2165</v>
      </c>
      <c r="I1205" s="1" t="s">
        <v>7</v>
      </c>
      <c r="J1205" s="1" t="s">
        <v>2606</v>
      </c>
      <c r="K1205" s="33" t="s">
        <v>2660</v>
      </c>
    </row>
    <row r="1206" spans="1:11" ht="25.5" x14ac:dyDescent="0.25">
      <c r="A1206" s="2" t="s">
        <v>1431</v>
      </c>
      <c r="B1206" s="2" t="s">
        <v>39</v>
      </c>
      <c r="C1206" s="2"/>
      <c r="D1206" s="29">
        <v>89.76</v>
      </c>
      <c r="E1206" s="30">
        <v>45183</v>
      </c>
      <c r="F1206" s="2" t="s">
        <v>2094</v>
      </c>
      <c r="G1206" s="2" t="str">
        <f>VLOOKUP(F1206,[1]Dodavatelia!$A:$C,2,FALSE)</f>
        <v>Seberíniho 1, 821 03 Bratislava</v>
      </c>
      <c r="H1206" s="23" t="str">
        <f>VLOOKUP(F1206,[1]Dodavatelia!$A:$C,3,FALSE)</f>
        <v>31346448</v>
      </c>
      <c r="I1206" s="2" t="s">
        <v>20</v>
      </c>
      <c r="J1206" s="2" t="s">
        <v>2006</v>
      </c>
      <c r="K1206" s="24" t="str">
        <f>VLOOKUP(J1206,[1]funkcie!A:C,2,FALSE)</f>
        <v>odborný pracovník bakteriológia</v>
      </c>
    </row>
    <row r="1207" spans="1:11" ht="25.5" x14ac:dyDescent="0.25">
      <c r="A1207" s="2" t="s">
        <v>1418</v>
      </c>
      <c r="B1207" s="2" t="s">
        <v>120</v>
      </c>
      <c r="C1207" s="2"/>
      <c r="D1207" s="29">
        <v>651.12</v>
      </c>
      <c r="E1207" s="30">
        <v>45183</v>
      </c>
      <c r="F1207" s="2" t="s">
        <v>2394</v>
      </c>
      <c r="G1207" s="2" t="str">
        <f>VLOOKUP(F1207,[1]Dodavatelia!$A:$C,2,FALSE)</f>
        <v>Kaštanová  64/540, 620 00 Brno, Česká republika</v>
      </c>
      <c r="H1207" s="23" t="str">
        <f>VLOOKUP(F1207,[1]Dodavatelia!$A:$C,3,FALSE)</f>
        <v>27754146</v>
      </c>
      <c r="I1207" s="2" t="s">
        <v>20</v>
      </c>
      <c r="J1207" s="2" t="s">
        <v>2408</v>
      </c>
      <c r="K1207" s="24" t="str">
        <f>VLOOKUP(J1207,[1]funkcie!A:C,2,FALSE)</f>
        <v>odborný pracovník bakteriológia</v>
      </c>
    </row>
    <row r="1208" spans="1:11" ht="25.5" x14ac:dyDescent="0.25">
      <c r="A1208" s="2" t="s">
        <v>1410</v>
      </c>
      <c r="B1208" s="2" t="s">
        <v>19</v>
      </c>
      <c r="C1208" s="2"/>
      <c r="D1208" s="29"/>
      <c r="E1208" s="30">
        <v>45183</v>
      </c>
      <c r="F1208" s="2" t="s">
        <v>2392</v>
      </c>
      <c r="G1208" s="2" t="str">
        <f>VLOOKUP(F1208,[1]Dodavatelia!$A:$C,2,FALSE)</f>
        <v>J.Bellu 66, 034 95 Likavka</v>
      </c>
      <c r="H1208" s="23">
        <f>VLOOKUP(F1208,[1]Dodavatelia!$A:$C,3,FALSE)</f>
        <v>31647758</v>
      </c>
      <c r="I1208" s="2" t="s">
        <v>20</v>
      </c>
      <c r="J1208" s="2" t="s">
        <v>2031</v>
      </c>
      <c r="K1208" s="24" t="str">
        <f>VLOOKUP(J1208,[1]funkcie!A:C,2,FALSE)</f>
        <v xml:space="preserve">odborný pracovník serológia </v>
      </c>
    </row>
    <row r="1209" spans="1:11" ht="25.5" x14ac:dyDescent="0.25">
      <c r="A1209" s="2" t="s">
        <v>1419</v>
      </c>
      <c r="B1209" s="2" t="s">
        <v>120</v>
      </c>
      <c r="C1209" s="2"/>
      <c r="D1209" s="29">
        <v>208.8</v>
      </c>
      <c r="E1209" s="30">
        <v>45187</v>
      </c>
      <c r="F1209" s="2" t="s">
        <v>2394</v>
      </c>
      <c r="G1209" s="2" t="str">
        <f>VLOOKUP(F1209,[1]Dodavatelia!$A:$C,2,FALSE)</f>
        <v>Kaštanová  64/540, 620 00 Brno, Česká republika</v>
      </c>
      <c r="H1209" s="23" t="str">
        <f>VLOOKUP(F1209,[1]Dodavatelia!$A:$C,3,FALSE)</f>
        <v>27754146</v>
      </c>
      <c r="I1209" s="2" t="s">
        <v>20</v>
      </c>
      <c r="J1209" s="2" t="s">
        <v>2021</v>
      </c>
      <c r="K1209" s="24" t="str">
        <f>VLOOKUP(J1209,[1]funkcie!A:C,2,FALSE)</f>
        <v>odborný pracovník hygiena potravín</v>
      </c>
    </row>
    <row r="1210" spans="1:11" ht="25.5" x14ac:dyDescent="0.25">
      <c r="A1210" s="2" t="s">
        <v>1582</v>
      </c>
      <c r="B1210" s="2" t="s">
        <v>120</v>
      </c>
      <c r="C1210" s="2"/>
      <c r="D1210" s="29">
        <v>555.6</v>
      </c>
      <c r="E1210" s="30">
        <v>45187</v>
      </c>
      <c r="F1210" s="2" t="s">
        <v>2225</v>
      </c>
      <c r="G1210" s="2" t="str">
        <f>VLOOKUP(F1210,[1]Dodavatelia!$A:$C,2,FALSE)</f>
        <v>Pražská 442, 281 67 Stříbrna Skalice</v>
      </c>
      <c r="H1210" s="23" t="str">
        <f>VLOOKUP(F1210,[1]Dodavatelia!$A:$C,3,FALSE)</f>
        <v>63073242</v>
      </c>
      <c r="I1210" s="2" t="s">
        <v>20</v>
      </c>
      <c r="J1210" s="2" t="s">
        <v>2021</v>
      </c>
      <c r="K1210" s="24" t="str">
        <f>VLOOKUP(J1210,[1]funkcie!A:C,2,FALSE)</f>
        <v>odborný pracovník hygiena potravín</v>
      </c>
    </row>
    <row r="1211" spans="1:11" ht="25.5" x14ac:dyDescent="0.25">
      <c r="A1211" s="2" t="s">
        <v>1349</v>
      </c>
      <c r="B1211" s="2" t="s">
        <v>39</v>
      </c>
      <c r="C1211" s="2"/>
      <c r="D1211" s="29">
        <v>893.3</v>
      </c>
      <c r="E1211" s="30">
        <v>45188</v>
      </c>
      <c r="F1211" s="2" t="s">
        <v>73</v>
      </c>
      <c r="G1211" s="2" t="str">
        <f>VLOOKUP(F1211,[1]Dodavatelia!$A:$C,2,FALSE)</f>
        <v>Studenohorská  12, 841 03 Bratislava  47</v>
      </c>
      <c r="H1211" s="23" t="str">
        <f>VLOOKUP(F1211,[1]Dodavatelia!$A:$C,3,FALSE)</f>
        <v>52231798</v>
      </c>
      <c r="I1211" s="2" t="s">
        <v>20</v>
      </c>
      <c r="J1211" s="2" t="s">
        <v>2030</v>
      </c>
      <c r="K1211" s="24" t="str">
        <f>VLOOKUP(J1211,[1]funkcie!A:C,2,FALSE)</f>
        <v>odborný pracovník serológia</v>
      </c>
    </row>
    <row r="1212" spans="1:11" ht="25.5" x14ac:dyDescent="0.25">
      <c r="A1212" s="2" t="s">
        <v>1437</v>
      </c>
      <c r="B1212" s="2" t="s">
        <v>39</v>
      </c>
      <c r="C1212" s="2"/>
      <c r="D1212" s="29">
        <v>710.22</v>
      </c>
      <c r="E1212" s="30">
        <v>45188</v>
      </c>
      <c r="F1212" s="2" t="s">
        <v>2097</v>
      </c>
      <c r="G1212" s="2" t="str">
        <f>VLOOKUP(F1212,[1]Dodavatelia!$A:$C,2,FALSE)</f>
        <v>Kopčianska 80, 851 01 Bratislava</v>
      </c>
      <c r="H1212" s="23">
        <f>VLOOKUP(F1212,[1]Dodavatelia!$A:$C,3,FALSE)</f>
        <v>46265082</v>
      </c>
      <c r="I1212" s="2" t="s">
        <v>20</v>
      </c>
      <c r="J1212" s="2" t="s">
        <v>2030</v>
      </c>
      <c r="K1212" s="24" t="str">
        <f>VLOOKUP(J1212,[1]funkcie!A:C,2,FALSE)</f>
        <v>odborný pracovník serológia</v>
      </c>
    </row>
    <row r="1213" spans="1:11" ht="25.5" x14ac:dyDescent="0.25">
      <c r="A1213" s="2" t="s">
        <v>1331</v>
      </c>
      <c r="B1213" s="2" t="s">
        <v>39</v>
      </c>
      <c r="C1213" s="2"/>
      <c r="D1213" s="29">
        <v>961.25</v>
      </c>
      <c r="E1213" s="30">
        <v>45188</v>
      </c>
      <c r="F1213" s="2" t="s">
        <v>2290</v>
      </c>
      <c r="G1213" s="2" t="str">
        <f>VLOOKUP(F1213,[1]Dodavatelia!$A:$C,2,FALSE)</f>
        <v>Družstevná 1415/8, 960 01 Zvolen</v>
      </c>
      <c r="H1213" s="23">
        <f>VLOOKUP(F1213,[1]Dodavatelia!$A:$C,3,FALSE)</f>
        <v>36031780</v>
      </c>
      <c r="I1213" s="2" t="s">
        <v>20</v>
      </c>
      <c r="J1213" s="2" t="s">
        <v>2030</v>
      </c>
      <c r="K1213" s="24" t="str">
        <f>VLOOKUP(J1213,[1]funkcie!A:C,2,FALSE)</f>
        <v>odborný pracovník serológia</v>
      </c>
    </row>
    <row r="1214" spans="1:11" ht="25.5" x14ac:dyDescent="0.25">
      <c r="A1214" s="2" t="s">
        <v>3255</v>
      </c>
      <c r="B1214" s="2" t="s">
        <v>19</v>
      </c>
      <c r="C1214" s="2"/>
      <c r="D1214" s="29"/>
      <c r="E1214" s="30">
        <v>45188</v>
      </c>
      <c r="F1214" s="2" t="s">
        <v>2054</v>
      </c>
      <c r="G1214" s="2" t="str">
        <f>VLOOKUP(F1214,[1]Dodavatelia!$A:$C,2,FALSE)</f>
        <v>Radlinského 17/A, 052 01 Spišská Nová Ves</v>
      </c>
      <c r="H1214" s="23">
        <f>VLOOKUP(F1214,[1]Dodavatelia!$A:$C,3,FALSE)</f>
        <v>31652859</v>
      </c>
      <c r="I1214" s="2" t="s">
        <v>20</v>
      </c>
      <c r="J1214" s="2" t="s">
        <v>1983</v>
      </c>
      <c r="K1214" s="24" t="str">
        <f>VLOOKUP(J1214,[1]funkcie!A:C,2,FALSE)</f>
        <v>odborný pracovník chémia</v>
      </c>
    </row>
    <row r="1215" spans="1:11" x14ac:dyDescent="0.25">
      <c r="A1215" s="2" t="s">
        <v>1394</v>
      </c>
      <c r="B1215" s="2" t="s">
        <v>79</v>
      </c>
      <c r="C1215" s="2"/>
      <c r="D1215" s="29">
        <v>508.8</v>
      </c>
      <c r="E1215" s="30">
        <v>45188</v>
      </c>
      <c r="F1215" s="2" t="s">
        <v>3257</v>
      </c>
      <c r="G1215" s="2" t="s">
        <v>3258</v>
      </c>
      <c r="H1215" s="23"/>
      <c r="I1215" s="2" t="s">
        <v>9</v>
      </c>
      <c r="J1215" s="2" t="s">
        <v>2034</v>
      </c>
      <c r="K1215" s="24" t="s">
        <v>2035</v>
      </c>
    </row>
    <row r="1216" spans="1:11" x14ac:dyDescent="0.25">
      <c r="A1216" s="2" t="s">
        <v>1379</v>
      </c>
      <c r="B1216" s="2" t="s">
        <v>79</v>
      </c>
      <c r="C1216" s="2"/>
      <c r="D1216" s="29">
        <v>364.8</v>
      </c>
      <c r="E1216" s="30">
        <v>45188</v>
      </c>
      <c r="F1216" s="2" t="s">
        <v>384</v>
      </c>
      <c r="G1216" s="2" t="s">
        <v>3259</v>
      </c>
      <c r="H1216" s="23" t="s">
        <v>2275</v>
      </c>
      <c r="I1216" s="2" t="s">
        <v>9</v>
      </c>
      <c r="J1216" s="2" t="s">
        <v>2034</v>
      </c>
      <c r="K1216" s="24" t="s">
        <v>2035</v>
      </c>
    </row>
    <row r="1217" spans="1:11" ht="25.5" x14ac:dyDescent="0.25">
      <c r="A1217" s="2" t="s">
        <v>1293</v>
      </c>
      <c r="B1217" s="2" t="s">
        <v>3261</v>
      </c>
      <c r="C1217" s="2"/>
      <c r="D1217" s="29"/>
      <c r="E1217" s="30">
        <v>45188</v>
      </c>
      <c r="F1217" s="2" t="s">
        <v>2015</v>
      </c>
      <c r="G1217" s="2" t="str">
        <f>VLOOKUP(F1217,[1]Dodavatelia!$A:$C,2,FALSE)</f>
        <v>Októbrová 12273/4, 080 01 Prešov</v>
      </c>
      <c r="H1217" s="23" t="str">
        <f>VLOOKUP(F1217,[1]Dodavatelia!$A:$C,3,FALSE)</f>
        <v>44172109</v>
      </c>
      <c r="I1217" s="2" t="s">
        <v>2012</v>
      </c>
      <c r="J1217" s="2" t="s">
        <v>2016</v>
      </c>
      <c r="K1217" s="24" t="str">
        <f>VLOOKUP(J1217,[1]funkcie!A:C,2,FALSE)</f>
        <v>administratívny pracovník</v>
      </c>
    </row>
    <row r="1218" spans="1:11" ht="25.5" x14ac:dyDescent="0.25">
      <c r="A1218" s="2" t="s">
        <v>1459</v>
      </c>
      <c r="B1218" s="2" t="s">
        <v>39</v>
      </c>
      <c r="C1218" s="2"/>
      <c r="D1218" s="29">
        <v>420</v>
      </c>
      <c r="E1218" s="30">
        <v>45188</v>
      </c>
      <c r="F1218" s="2" t="s">
        <v>2394</v>
      </c>
      <c r="G1218" s="2" t="str">
        <f>VLOOKUP(F1218,[1]Dodavatelia!$A:$C,2,FALSE)</f>
        <v>Kaštanová  64/540, 620 00 Brno, Česká republika</v>
      </c>
      <c r="H1218" s="23" t="str">
        <f>VLOOKUP(F1218,[1]Dodavatelia!$A:$C,3,FALSE)</f>
        <v>27754146</v>
      </c>
      <c r="I1218" s="2" t="s">
        <v>20</v>
      </c>
      <c r="J1218" s="2" t="s">
        <v>2021</v>
      </c>
      <c r="K1218" s="24" t="str">
        <f>VLOOKUP(J1218,[1]funkcie!A:C,2,FALSE)</f>
        <v>odborný pracovník hygiena potravín</v>
      </c>
    </row>
    <row r="1219" spans="1:11" x14ac:dyDescent="0.25">
      <c r="A1219" s="2" t="s">
        <v>1333</v>
      </c>
      <c r="B1219" s="2" t="s">
        <v>191</v>
      </c>
      <c r="C1219" s="2"/>
      <c r="D1219" s="29">
        <v>4955.09</v>
      </c>
      <c r="E1219" s="30">
        <v>45188</v>
      </c>
      <c r="F1219" s="2" t="s">
        <v>18</v>
      </c>
      <c r="G1219" s="2" t="s">
        <v>982</v>
      </c>
      <c r="H1219" s="23" t="s">
        <v>3256</v>
      </c>
      <c r="I1219" s="2" t="s">
        <v>9</v>
      </c>
      <c r="J1219" s="2" t="s">
        <v>2229</v>
      </c>
      <c r="K1219" s="24" t="s">
        <v>1987</v>
      </c>
    </row>
    <row r="1220" spans="1:11" x14ac:dyDescent="0.25">
      <c r="A1220" s="1" t="s">
        <v>1497</v>
      </c>
      <c r="B1220" s="1" t="s">
        <v>3260</v>
      </c>
      <c r="C1220" s="1"/>
      <c r="D1220" s="31">
        <v>786.9</v>
      </c>
      <c r="E1220" s="32">
        <v>45188</v>
      </c>
      <c r="F1220" s="1" t="s">
        <v>18</v>
      </c>
      <c r="G1220" s="1" t="s">
        <v>982</v>
      </c>
      <c r="H1220" s="34" t="s">
        <v>3256</v>
      </c>
      <c r="I1220" s="1" t="s">
        <v>9</v>
      </c>
      <c r="J1220" s="1" t="s">
        <v>2229</v>
      </c>
      <c r="K1220" s="33" t="s">
        <v>1987</v>
      </c>
    </row>
    <row r="1221" spans="1:11" ht="25.5" x14ac:dyDescent="0.25">
      <c r="A1221" s="2" t="s">
        <v>1302</v>
      </c>
      <c r="B1221" s="2" t="s">
        <v>2112</v>
      </c>
      <c r="C1221" s="2"/>
      <c r="D1221" s="29">
        <v>255</v>
      </c>
      <c r="E1221" s="30">
        <v>45188</v>
      </c>
      <c r="F1221" s="2"/>
      <c r="G1221" s="2" t="e">
        <f>VLOOKUP(F1221,[1]Dodavatelia!$A:$C,2,FALSE)</f>
        <v>#N/A</v>
      </c>
      <c r="H1221" s="23" t="e">
        <f>VLOOKUP(F1221,[1]Dodavatelia!$A:$C,3,FALSE)</f>
        <v>#N/A</v>
      </c>
      <c r="I1221" s="2" t="s">
        <v>20</v>
      </c>
      <c r="J1221" s="2" t="s">
        <v>2257</v>
      </c>
      <c r="K1221" s="24" t="str">
        <f>VLOOKUP(J1221,[1]funkcie!A:C,2,FALSE)</f>
        <v>odborný pracovník chémia</v>
      </c>
    </row>
    <row r="1222" spans="1:11" ht="25.5" x14ac:dyDescent="0.25">
      <c r="A1222" s="2" t="s">
        <v>287</v>
      </c>
      <c r="B1222" s="2" t="s">
        <v>2319</v>
      </c>
      <c r="C1222" s="2"/>
      <c r="D1222" s="29">
        <v>339.6</v>
      </c>
      <c r="E1222" s="30">
        <v>45189</v>
      </c>
      <c r="F1222" s="2" t="s">
        <v>2065</v>
      </c>
      <c r="G1222" s="2" t="str">
        <f>VLOOKUP(F1222,[1]Dodavatelia!$A:$C,2,FALSE)</f>
        <v>Robotnícka 10, 831 03 Bratislava</v>
      </c>
      <c r="H1222" s="23" t="str">
        <f>VLOOKUP(F1222,[1]Dodavatelia!$A:$C,3,FALSE)</f>
        <v>44984936</v>
      </c>
      <c r="I1222" s="2" t="s">
        <v>20</v>
      </c>
      <c r="J1222" s="2" t="s">
        <v>2175</v>
      </c>
      <c r="K1222" s="24" t="str">
        <f>VLOOKUP(J1222,[1]funkcie!A:C,2,FALSE)</f>
        <v>odborný pracovník chémia</v>
      </c>
    </row>
    <row r="1223" spans="1:11" ht="25.5" x14ac:dyDescent="0.25">
      <c r="A1223" s="1" t="s">
        <v>1409</v>
      </c>
      <c r="B1223" s="1" t="s">
        <v>120</v>
      </c>
      <c r="C1223" s="1"/>
      <c r="D1223" s="31">
        <v>1556.11</v>
      </c>
      <c r="E1223" s="32">
        <v>45189</v>
      </c>
      <c r="F1223" s="1" t="s">
        <v>2094</v>
      </c>
      <c r="G1223" s="1" t="str">
        <f>VLOOKUP(F1223,[1]Dodavatelia!$A:$C,2,FALSE)</f>
        <v>Seberíniho 1, 821 03 Bratislava</v>
      </c>
      <c r="H1223" s="34" t="str">
        <f>VLOOKUP(F1223,[1]Dodavatelia!$A:$C,3,FALSE)</f>
        <v>31346448</v>
      </c>
      <c r="I1223" s="1" t="s">
        <v>20</v>
      </c>
      <c r="J1223" s="1" t="s">
        <v>2408</v>
      </c>
      <c r="K1223" s="33" t="str">
        <f>VLOOKUP(J1223,[1]funkcie!A:C,2,FALSE)</f>
        <v>odborný pracovník bakteriológia</v>
      </c>
    </row>
    <row r="1224" spans="1:11" ht="25.5" x14ac:dyDescent="0.25">
      <c r="A1224" s="2" t="s">
        <v>1317</v>
      </c>
      <c r="B1224" s="2" t="s">
        <v>99</v>
      </c>
      <c r="C1224" s="2"/>
      <c r="D1224" s="29">
        <v>50</v>
      </c>
      <c r="E1224" s="30">
        <v>45189</v>
      </c>
      <c r="F1224" s="2" t="s">
        <v>96</v>
      </c>
      <c r="G1224" s="2" t="s">
        <v>97</v>
      </c>
      <c r="H1224" s="23" t="s">
        <v>98</v>
      </c>
      <c r="I1224" s="2" t="s">
        <v>23</v>
      </c>
      <c r="J1224" s="2" t="s">
        <v>1979</v>
      </c>
      <c r="K1224" s="24" t="s">
        <v>1980</v>
      </c>
    </row>
    <row r="1225" spans="1:11" ht="25.5" x14ac:dyDescent="0.25">
      <c r="A1225" s="2" t="s">
        <v>1347</v>
      </c>
      <c r="B1225" s="2" t="s">
        <v>2180</v>
      </c>
      <c r="C1225" s="2"/>
      <c r="D1225" s="29">
        <v>926</v>
      </c>
      <c r="E1225" s="30">
        <v>45190</v>
      </c>
      <c r="F1225" s="2" t="s">
        <v>2181</v>
      </c>
      <c r="G1225" s="2" t="s">
        <v>2703</v>
      </c>
      <c r="H1225" s="23" t="s">
        <v>2182</v>
      </c>
      <c r="I1225" s="2" t="s">
        <v>7</v>
      </c>
      <c r="J1225" s="2" t="s">
        <v>2791</v>
      </c>
      <c r="K1225" s="24" t="s">
        <v>2040</v>
      </c>
    </row>
    <row r="1226" spans="1:11" x14ac:dyDescent="0.25">
      <c r="A1226" s="2" t="s">
        <v>1430</v>
      </c>
      <c r="B1226" s="2" t="s">
        <v>355</v>
      </c>
      <c r="C1226" s="2"/>
      <c r="D1226" s="29">
        <v>675</v>
      </c>
      <c r="E1226" s="30">
        <v>45190</v>
      </c>
      <c r="F1226" s="2" t="s">
        <v>153</v>
      </c>
      <c r="G1226" s="2" t="str">
        <f>VLOOKUP(F1226,[1]Dodavatelia!$A:$C,2,FALSE)</f>
        <v>Púchovská 12, 831 06 Bratislava</v>
      </c>
      <c r="H1226" s="23" t="str">
        <f>VLOOKUP(F1226,[1]Dodavatelia!$A:$C,3,FALSE)</f>
        <v>35693487</v>
      </c>
      <c r="I1226" s="2" t="s">
        <v>20</v>
      </c>
      <c r="J1226" s="2" t="s">
        <v>2468</v>
      </c>
      <c r="K1226" s="24" t="str">
        <f>VLOOKUP(J1226,[1]funkcie!A:C,2,FALSE)</f>
        <v>odborný pracovník PCR</v>
      </c>
    </row>
    <row r="1227" spans="1:11" x14ac:dyDescent="0.25">
      <c r="A1227" s="2" t="s">
        <v>1508</v>
      </c>
      <c r="B1227" s="2" t="s">
        <v>2882</v>
      </c>
      <c r="C1227" s="2"/>
      <c r="D1227" s="29">
        <v>384</v>
      </c>
      <c r="E1227" s="30">
        <v>45190</v>
      </c>
      <c r="F1227" s="2" t="s">
        <v>2163</v>
      </c>
      <c r="G1227" s="2" t="s">
        <v>2164</v>
      </c>
      <c r="H1227" s="23" t="s">
        <v>2165</v>
      </c>
      <c r="I1227" s="2" t="s">
        <v>7</v>
      </c>
      <c r="J1227" s="2" t="s">
        <v>2070</v>
      </c>
      <c r="K1227" s="24" t="s">
        <v>2668</v>
      </c>
    </row>
    <row r="1228" spans="1:11" x14ac:dyDescent="0.25">
      <c r="A1228" s="2" t="s">
        <v>1507</v>
      </c>
      <c r="B1228" s="2" t="s">
        <v>2737</v>
      </c>
      <c r="C1228" s="2"/>
      <c r="D1228" s="29">
        <v>351.6</v>
      </c>
      <c r="E1228" s="30">
        <v>45190</v>
      </c>
      <c r="F1228" s="2" t="s">
        <v>2163</v>
      </c>
      <c r="G1228" s="2" t="s">
        <v>2164</v>
      </c>
      <c r="H1228" s="23" t="s">
        <v>2165</v>
      </c>
      <c r="I1228" s="2" t="s">
        <v>7</v>
      </c>
      <c r="J1228" s="2" t="s">
        <v>2070</v>
      </c>
      <c r="K1228" s="24" t="s">
        <v>2668</v>
      </c>
    </row>
    <row r="1229" spans="1:11" x14ac:dyDescent="0.25">
      <c r="A1229" s="2" t="s">
        <v>1377</v>
      </c>
      <c r="B1229" s="2" t="s">
        <v>3263</v>
      </c>
      <c r="C1229" s="2"/>
      <c r="D1229" s="29">
        <v>369</v>
      </c>
      <c r="E1229" s="30">
        <v>45190</v>
      </c>
      <c r="F1229" s="2" t="s">
        <v>2080</v>
      </c>
      <c r="G1229" s="2" t="s">
        <v>2954</v>
      </c>
      <c r="H1229" s="23" t="s">
        <v>2081</v>
      </c>
      <c r="I1229" s="2" t="s">
        <v>7</v>
      </c>
      <c r="J1229" s="2" t="s">
        <v>2070</v>
      </c>
      <c r="K1229" s="24" t="s">
        <v>2668</v>
      </c>
    </row>
    <row r="1230" spans="1:11" x14ac:dyDescent="0.25">
      <c r="A1230" s="2" t="s">
        <v>1511</v>
      </c>
      <c r="B1230" s="2" t="s">
        <v>3262</v>
      </c>
      <c r="C1230" s="2"/>
      <c r="D1230" s="29"/>
      <c r="E1230" s="30">
        <v>45190</v>
      </c>
      <c r="F1230" s="2" t="s">
        <v>2347</v>
      </c>
      <c r="G1230" s="2" t="s">
        <v>2510</v>
      </c>
      <c r="H1230" s="23" t="s">
        <v>2348</v>
      </c>
      <c r="I1230" s="2" t="s">
        <v>7</v>
      </c>
      <c r="J1230" s="2" t="s">
        <v>2070</v>
      </c>
      <c r="K1230" s="24" t="s">
        <v>2668</v>
      </c>
    </row>
    <row r="1231" spans="1:11" x14ac:dyDescent="0.25">
      <c r="A1231" s="2" t="s">
        <v>1358</v>
      </c>
      <c r="B1231" s="2" t="s">
        <v>2505</v>
      </c>
      <c r="C1231" s="2"/>
      <c r="D1231" s="29">
        <v>287.92</v>
      </c>
      <c r="E1231" s="30">
        <v>45190</v>
      </c>
      <c r="F1231" s="2" t="s">
        <v>2160</v>
      </c>
      <c r="G1231" s="2" t="s">
        <v>2667</v>
      </c>
      <c r="H1231" s="23" t="s">
        <v>2161</v>
      </c>
      <c r="I1231" s="2" t="s">
        <v>7</v>
      </c>
      <c r="J1231" s="2" t="s">
        <v>2070</v>
      </c>
      <c r="K1231" s="24" t="s">
        <v>2668</v>
      </c>
    </row>
    <row r="1232" spans="1:11" ht="25.5" x14ac:dyDescent="0.25">
      <c r="A1232" s="2" t="s">
        <v>1423</v>
      </c>
      <c r="B1232" s="2" t="s">
        <v>2332</v>
      </c>
      <c r="C1232" s="2"/>
      <c r="D1232" s="29">
        <v>1681.2</v>
      </c>
      <c r="E1232" s="30">
        <v>45191</v>
      </c>
      <c r="F1232" s="2" t="s">
        <v>2233</v>
      </c>
      <c r="G1232" s="2" t="s">
        <v>2234</v>
      </c>
      <c r="H1232" s="23" t="s">
        <v>2235</v>
      </c>
      <c r="I1232" s="2" t="s">
        <v>7</v>
      </c>
      <c r="J1232" s="2" t="s">
        <v>2514</v>
      </c>
      <c r="K1232" s="24" t="s">
        <v>2040</v>
      </c>
    </row>
    <row r="1233" spans="1:11" ht="25.5" x14ac:dyDescent="0.25">
      <c r="A1233" s="2" t="s">
        <v>1380</v>
      </c>
      <c r="B1233" s="2" t="s">
        <v>3264</v>
      </c>
      <c r="C1233" s="2"/>
      <c r="D1233" s="29">
        <v>22.68</v>
      </c>
      <c r="E1233" s="30">
        <v>45191</v>
      </c>
      <c r="F1233" s="2" t="s">
        <v>150</v>
      </c>
      <c r="G1233" s="2" t="s">
        <v>2669</v>
      </c>
      <c r="H1233" s="23" t="s">
        <v>2162</v>
      </c>
      <c r="I1233" s="2" t="s">
        <v>7</v>
      </c>
      <c r="J1233" s="2" t="s">
        <v>2641</v>
      </c>
      <c r="K1233" s="24" t="s">
        <v>2040</v>
      </c>
    </row>
    <row r="1234" spans="1:11" ht="25.5" x14ac:dyDescent="0.25">
      <c r="A1234" s="2" t="s">
        <v>1452</v>
      </c>
      <c r="B1234" s="2" t="s">
        <v>3266</v>
      </c>
      <c r="C1234" s="2"/>
      <c r="D1234" s="29">
        <v>270</v>
      </c>
      <c r="E1234" s="30">
        <v>45191</v>
      </c>
      <c r="F1234" s="2" t="s">
        <v>2124</v>
      </c>
      <c r="G1234" s="2" t="s">
        <v>2369</v>
      </c>
      <c r="H1234" s="23" t="s">
        <v>2107</v>
      </c>
      <c r="I1234" s="2" t="s">
        <v>7</v>
      </c>
      <c r="J1234" s="2" t="s">
        <v>2511</v>
      </c>
      <c r="K1234" s="24" t="s">
        <v>2040</v>
      </c>
    </row>
    <row r="1235" spans="1:11" ht="25.5" x14ac:dyDescent="0.25">
      <c r="A1235" s="2" t="s">
        <v>1513</v>
      </c>
      <c r="B1235" s="2" t="s">
        <v>3265</v>
      </c>
      <c r="C1235" s="2"/>
      <c r="D1235" s="29">
        <v>547.55999999999995</v>
      </c>
      <c r="E1235" s="30">
        <v>45191</v>
      </c>
      <c r="F1235" s="2" t="s">
        <v>2203</v>
      </c>
      <c r="G1235" s="2" t="s">
        <v>2204</v>
      </c>
      <c r="H1235" s="23" t="s">
        <v>2205</v>
      </c>
      <c r="I1235" s="2" t="s">
        <v>7</v>
      </c>
      <c r="J1235" s="2" t="s">
        <v>2514</v>
      </c>
      <c r="K1235" s="24" t="s">
        <v>2040</v>
      </c>
    </row>
    <row r="1236" spans="1:11" ht="25.5" x14ac:dyDescent="0.25">
      <c r="A1236" s="2" t="s">
        <v>1438</v>
      </c>
      <c r="B1236" s="2" t="s">
        <v>2007</v>
      </c>
      <c r="C1236" s="2"/>
      <c r="D1236" s="29">
        <v>2684</v>
      </c>
      <c r="E1236" s="30">
        <v>45191</v>
      </c>
      <c r="F1236" s="2" t="s">
        <v>2173</v>
      </c>
      <c r="G1236" s="2" t="str">
        <f>VLOOKUP(F1236,[1]Dodavatelia!$A:$C,2,FALSE)</f>
        <v>Topoľová 18, 811 01 Bratislava</v>
      </c>
      <c r="H1236" s="23" t="str">
        <f>VLOOKUP(F1236,[1]Dodavatelia!$A:$C,3,FALSE)</f>
        <v>17317436</v>
      </c>
      <c r="I1236" s="2" t="s">
        <v>20</v>
      </c>
      <c r="J1236" s="2" t="s">
        <v>2030</v>
      </c>
      <c r="K1236" s="24" t="str">
        <f>VLOOKUP(J1236,[1]funkcie!A:C,2,FALSE)</f>
        <v>odborný pracovník serológia</v>
      </c>
    </row>
    <row r="1237" spans="1:11" ht="25.5" x14ac:dyDescent="0.25">
      <c r="A1237" s="2" t="s">
        <v>1503</v>
      </c>
      <c r="B1237" s="2" t="s">
        <v>355</v>
      </c>
      <c r="C1237" s="2"/>
      <c r="D1237" s="29">
        <v>140.04</v>
      </c>
      <c r="E1237" s="30">
        <v>45191</v>
      </c>
      <c r="F1237" s="2" t="s">
        <v>2379</v>
      </c>
      <c r="G1237" s="2" t="str">
        <f>VLOOKUP(F1237,[1]Dodavatelia!$A:$C,2,FALSE)</f>
        <v>Thurzova 4/6, 036 01 Martin</v>
      </c>
      <c r="H1237" s="23">
        <f>VLOOKUP(F1237,[1]Dodavatelia!$A:$C,3,FALSE)</f>
        <v>37135724</v>
      </c>
      <c r="I1237" s="2" t="s">
        <v>20</v>
      </c>
      <c r="J1237" s="2" t="s">
        <v>2006</v>
      </c>
      <c r="K1237" s="24" t="str">
        <f>VLOOKUP(J1237,[1]funkcie!A:C,2,FALSE)</f>
        <v>odborný pracovník bakteriológia</v>
      </c>
    </row>
    <row r="1238" spans="1:11" x14ac:dyDescent="0.25">
      <c r="A1238" s="2" t="s">
        <v>1432</v>
      </c>
      <c r="B1238" s="2" t="s">
        <v>2007</v>
      </c>
      <c r="C1238" s="2"/>
      <c r="D1238" s="29">
        <v>972</v>
      </c>
      <c r="E1238" s="30">
        <v>45191</v>
      </c>
      <c r="F1238" s="2" t="s">
        <v>2094</v>
      </c>
      <c r="G1238" s="2" t="str">
        <f>VLOOKUP(F1238,[1]Dodavatelia!$A:$C,2,FALSE)</f>
        <v>Seberíniho 1, 821 03 Bratislava</v>
      </c>
      <c r="H1238" s="23" t="str">
        <f>VLOOKUP(F1238,[1]Dodavatelia!$A:$C,3,FALSE)</f>
        <v>31346448</v>
      </c>
      <c r="I1238" s="2" t="s">
        <v>20</v>
      </c>
      <c r="J1238" s="2" t="s">
        <v>2468</v>
      </c>
      <c r="K1238" s="24" t="str">
        <f>VLOOKUP(J1238,[1]funkcie!A:C,2,FALSE)</f>
        <v>odborný pracovník PCR</v>
      </c>
    </row>
    <row r="1239" spans="1:11" ht="25.5" x14ac:dyDescent="0.25">
      <c r="A1239" s="2" t="s">
        <v>1715</v>
      </c>
      <c r="B1239" s="2" t="s">
        <v>2037</v>
      </c>
      <c r="C1239" s="2"/>
      <c r="D1239" s="29">
        <v>415.3</v>
      </c>
      <c r="E1239" s="30">
        <v>45191</v>
      </c>
      <c r="F1239" s="2" t="s">
        <v>2206</v>
      </c>
      <c r="G1239" s="2" t="s">
        <v>2315</v>
      </c>
      <c r="H1239" s="23" t="s">
        <v>2207</v>
      </c>
      <c r="I1239" s="2" t="s">
        <v>7</v>
      </c>
      <c r="J1239" s="2" t="s">
        <v>2039</v>
      </c>
      <c r="K1239" s="24" t="s">
        <v>2040</v>
      </c>
    </row>
    <row r="1240" spans="1:11" ht="25.5" x14ac:dyDescent="0.25">
      <c r="A1240" s="2" t="s">
        <v>3267</v>
      </c>
      <c r="B1240" s="2" t="s">
        <v>2014</v>
      </c>
      <c r="C1240" s="2"/>
      <c r="D1240" s="29">
        <v>12</v>
      </c>
      <c r="E1240" s="30">
        <v>45194</v>
      </c>
      <c r="F1240" s="2" t="s">
        <v>3268</v>
      </c>
      <c r="G1240" s="2" t="s">
        <v>3269</v>
      </c>
      <c r="H1240" s="23"/>
      <c r="I1240" s="2" t="s">
        <v>20</v>
      </c>
      <c r="J1240" s="2" t="s">
        <v>1983</v>
      </c>
      <c r="K1240" s="24" t="str">
        <f>VLOOKUP(J1240,[1]funkcie!A:C,2,FALSE)</f>
        <v>odborný pracovník chémia</v>
      </c>
    </row>
    <row r="1241" spans="1:11" ht="25.5" x14ac:dyDescent="0.25">
      <c r="A1241" s="2" t="s">
        <v>3270</v>
      </c>
      <c r="B1241" s="2" t="s">
        <v>3271</v>
      </c>
      <c r="C1241" s="2"/>
      <c r="D1241" s="29">
        <v>785.4</v>
      </c>
      <c r="E1241" s="30">
        <v>45194</v>
      </c>
      <c r="F1241" s="2" t="s">
        <v>100</v>
      </c>
      <c r="G1241" s="2" t="s">
        <v>101</v>
      </c>
      <c r="H1241" s="23">
        <v>35874791</v>
      </c>
      <c r="I1241" s="2" t="s">
        <v>23</v>
      </c>
      <c r="J1241" s="2" t="s">
        <v>2026</v>
      </c>
      <c r="K1241" s="24" t="s">
        <v>1997</v>
      </c>
    </row>
    <row r="1242" spans="1:11" ht="25.5" x14ac:dyDescent="0.25">
      <c r="A1242" s="2" t="s">
        <v>1501</v>
      </c>
      <c r="B1242" s="2" t="s">
        <v>19</v>
      </c>
      <c r="C1242" s="2"/>
      <c r="D1242" s="29"/>
      <c r="E1242" s="30">
        <v>45194</v>
      </c>
      <c r="F1242" s="2" t="s">
        <v>2105</v>
      </c>
      <c r="G1242" s="2" t="str">
        <f>VLOOKUP(F1242,[1]Dodavatelia!$A:$C,2,FALSE)</f>
        <v>Olof-Palme-Strasse 8, 287 19 Bremen, Germany</v>
      </c>
      <c r="H1242" s="23">
        <f>VLOOKUP(F1242,[1]Dodavatelia!$A:$C,3,FALSE)</f>
        <v>0</v>
      </c>
      <c r="I1242" s="2" t="s">
        <v>20</v>
      </c>
      <c r="J1242" s="2" t="s">
        <v>2031</v>
      </c>
      <c r="K1242" s="24" t="str">
        <f>VLOOKUP(J1242,[1]funkcie!A:C,2,FALSE)</f>
        <v xml:space="preserve">odborný pracovník serológia </v>
      </c>
    </row>
    <row r="1243" spans="1:11" ht="25.5" x14ac:dyDescent="0.25">
      <c r="A1243" s="2" t="s">
        <v>1393</v>
      </c>
      <c r="B1243" s="2" t="s">
        <v>39</v>
      </c>
      <c r="C1243" s="2"/>
      <c r="D1243" s="29">
        <v>2558</v>
      </c>
      <c r="E1243" s="30">
        <v>45194</v>
      </c>
      <c r="F1243" s="2" t="s">
        <v>2027</v>
      </c>
      <c r="G1243" s="2" t="s">
        <v>422</v>
      </c>
      <c r="H1243" s="23">
        <v>62914511</v>
      </c>
      <c r="I1243" s="2" t="s">
        <v>23</v>
      </c>
      <c r="J1243" s="2" t="s">
        <v>2139</v>
      </c>
      <c r="K1243" s="24" t="s">
        <v>2140</v>
      </c>
    </row>
    <row r="1244" spans="1:11" ht="25.5" x14ac:dyDescent="0.25">
      <c r="A1244" s="2" t="s">
        <v>1364</v>
      </c>
      <c r="B1244" s="2" t="s">
        <v>39</v>
      </c>
      <c r="C1244" s="2"/>
      <c r="D1244" s="29">
        <v>650</v>
      </c>
      <c r="E1244" s="30">
        <v>45195</v>
      </c>
      <c r="F1244" s="2" t="s">
        <v>770</v>
      </c>
      <c r="G1244" s="2" t="str">
        <f>VLOOKUP(F1244,[1]Dodavatelia!$A:$C,2,FALSE)</f>
        <v>Závodská 132, 908 71 Moravský Svätý Ján</v>
      </c>
      <c r="H1244" s="23" t="str">
        <f>VLOOKUP(F1244,[1]Dodavatelia!$A:$C,3,FALSE)</f>
        <v>46312561</v>
      </c>
      <c r="I1244" s="2" t="s">
        <v>20</v>
      </c>
      <c r="J1244" s="2" t="s">
        <v>2031</v>
      </c>
      <c r="K1244" s="24" t="str">
        <f>VLOOKUP(J1244,[1]funkcie!A:C,2,FALSE)</f>
        <v xml:space="preserve">odborný pracovník serológia </v>
      </c>
    </row>
    <row r="1245" spans="1:11" ht="25.5" x14ac:dyDescent="0.25">
      <c r="A1245" s="2" t="s">
        <v>3272</v>
      </c>
      <c r="B1245" s="2" t="s">
        <v>39</v>
      </c>
      <c r="C1245" s="2"/>
      <c r="D1245" s="29">
        <v>164.4</v>
      </c>
      <c r="E1245" s="30">
        <v>45195</v>
      </c>
      <c r="F1245" s="2" t="s">
        <v>1993</v>
      </c>
      <c r="G1245" s="2" t="str">
        <f>VLOOKUP(F1245,[1]Dodavatelia!$A:$C,2,FALSE)</f>
        <v>Bytčická 16, 010 01 Žilina</v>
      </c>
      <c r="H1245" s="23">
        <f>VLOOKUP(F1245,[1]Dodavatelia!$A:$C,3,FALSE)</f>
        <v>36373354</v>
      </c>
      <c r="I1245" s="2" t="s">
        <v>20</v>
      </c>
      <c r="J1245" s="2" t="s">
        <v>2023</v>
      </c>
      <c r="K1245" s="24" t="str">
        <f>VLOOKUP(J1245,[1]funkcie!A:C,2,FALSE)</f>
        <v>odborný pracovník chémia</v>
      </c>
    </row>
    <row r="1246" spans="1:11" ht="25.5" x14ac:dyDescent="0.25">
      <c r="A1246" s="2" t="s">
        <v>1491</v>
      </c>
      <c r="B1246" s="2" t="s">
        <v>120</v>
      </c>
      <c r="C1246" s="2"/>
      <c r="D1246" s="29">
        <v>398.88</v>
      </c>
      <c r="E1246" s="30">
        <v>45195</v>
      </c>
      <c r="F1246" s="2" t="s">
        <v>2094</v>
      </c>
      <c r="G1246" s="2" t="str">
        <f>VLOOKUP(F1246,[1]Dodavatelia!$A:$C,2,FALSE)</f>
        <v>Seberíniho 1, 821 03 Bratislava</v>
      </c>
      <c r="H1246" s="23" t="str">
        <f>VLOOKUP(F1246,[1]Dodavatelia!$A:$C,3,FALSE)</f>
        <v>31346448</v>
      </c>
      <c r="I1246" s="2" t="s">
        <v>2012</v>
      </c>
      <c r="J1246" s="2" t="s">
        <v>2013</v>
      </c>
      <c r="K1246" s="24" t="str">
        <f>VLOOKUP(J1246,[1]funkcie!A:C,2,FALSE)</f>
        <v>odborný pracovník hygiena potravín</v>
      </c>
    </row>
    <row r="1247" spans="1:11" x14ac:dyDescent="0.25">
      <c r="A1247" s="2" t="s">
        <v>3275</v>
      </c>
      <c r="B1247" s="2" t="s">
        <v>1819</v>
      </c>
      <c r="C1247" s="2"/>
      <c r="D1247" s="29">
        <v>2000</v>
      </c>
      <c r="E1247" s="30">
        <v>45196</v>
      </c>
      <c r="F1247" s="2" t="s">
        <v>70</v>
      </c>
      <c r="G1247" s="2" t="s">
        <v>71</v>
      </c>
      <c r="H1247" s="23">
        <v>36033693</v>
      </c>
      <c r="I1247" s="2" t="s">
        <v>23</v>
      </c>
      <c r="J1247" s="2" t="s">
        <v>1998</v>
      </c>
      <c r="K1247" s="24" t="s">
        <v>1999</v>
      </c>
    </row>
    <row r="1248" spans="1:11" x14ac:dyDescent="0.25">
      <c r="A1248" s="2" t="s">
        <v>1386</v>
      </c>
      <c r="B1248" s="2" t="s">
        <v>32</v>
      </c>
      <c r="C1248" s="2"/>
      <c r="D1248" s="29">
        <v>209.4</v>
      </c>
      <c r="E1248" s="30">
        <v>45196</v>
      </c>
      <c r="F1248" s="2" t="s">
        <v>42</v>
      </c>
      <c r="G1248" s="2" t="s">
        <v>2066</v>
      </c>
      <c r="H1248" s="23" t="s">
        <v>2067</v>
      </c>
      <c r="I1248" s="2" t="s">
        <v>23</v>
      </c>
      <c r="J1248" s="2" t="s">
        <v>2068</v>
      </c>
      <c r="K1248" s="24" t="s">
        <v>2069</v>
      </c>
    </row>
    <row r="1249" spans="1:11" ht="25.5" x14ac:dyDescent="0.25">
      <c r="A1249" s="2" t="s">
        <v>1490</v>
      </c>
      <c r="B1249" s="2" t="s">
        <v>59</v>
      </c>
      <c r="C1249" s="2"/>
      <c r="D1249" s="29">
        <v>704</v>
      </c>
      <c r="E1249" s="30">
        <v>45196</v>
      </c>
      <c r="F1249" s="2" t="s">
        <v>2173</v>
      </c>
      <c r="G1249" s="2" t="str">
        <f>VLOOKUP(F1249,[1]Dodavatelia!$A:$C,2,FALSE)</f>
        <v>Topoľová 18, 811 01 Bratislava</v>
      </c>
      <c r="H1249" s="23" t="str">
        <f>VLOOKUP(F1249,[1]Dodavatelia!$A:$C,3,FALSE)</f>
        <v>17317436</v>
      </c>
      <c r="I1249" s="2" t="s">
        <v>20</v>
      </c>
      <c r="J1249" s="2" t="s">
        <v>2128</v>
      </c>
      <c r="K1249" s="24" t="str">
        <f>VLOOKUP(J1249,[1]funkcie!A:C,2,FALSE)</f>
        <v>odborný pracovník chémia</v>
      </c>
    </row>
    <row r="1250" spans="1:11" ht="25.5" x14ac:dyDescent="0.25">
      <c r="A1250" s="2" t="s">
        <v>1885</v>
      </c>
      <c r="B1250" s="2" t="s">
        <v>2007</v>
      </c>
      <c r="C1250" s="2"/>
      <c r="D1250" s="29">
        <v>517</v>
      </c>
      <c r="E1250" s="30">
        <v>45196</v>
      </c>
      <c r="F1250" s="2" t="s">
        <v>2173</v>
      </c>
      <c r="G1250" s="2" t="str">
        <f>VLOOKUP(F1250,[1]Dodavatelia!$A:$C,2,FALSE)</f>
        <v>Topoľová 18, 811 01 Bratislava</v>
      </c>
      <c r="H1250" s="23" t="str">
        <f>VLOOKUP(F1250,[1]Dodavatelia!$A:$C,3,FALSE)</f>
        <v>17317436</v>
      </c>
      <c r="I1250" s="2" t="s">
        <v>20</v>
      </c>
      <c r="J1250" s="2" t="s">
        <v>2030</v>
      </c>
      <c r="K1250" s="24" t="str">
        <f>VLOOKUP(J1250,[1]funkcie!A:C,2,FALSE)</f>
        <v>odborný pracovník serológia</v>
      </c>
    </row>
    <row r="1251" spans="1:11" x14ac:dyDescent="0.25">
      <c r="A1251" s="2" t="s">
        <v>1383</v>
      </c>
      <c r="B1251" s="2" t="s">
        <v>32</v>
      </c>
      <c r="C1251" s="2"/>
      <c r="D1251" s="29">
        <v>85.8</v>
      </c>
      <c r="E1251" s="30">
        <v>45196</v>
      </c>
      <c r="F1251" s="2" t="s">
        <v>33</v>
      </c>
      <c r="G1251" s="2" t="s">
        <v>34</v>
      </c>
      <c r="H1251" s="23">
        <v>45965340</v>
      </c>
      <c r="I1251" s="2" t="s">
        <v>23</v>
      </c>
      <c r="J1251" s="2" t="s">
        <v>2068</v>
      </c>
      <c r="K1251" s="24" t="s">
        <v>2069</v>
      </c>
    </row>
    <row r="1252" spans="1:11" ht="25.5" x14ac:dyDescent="0.25">
      <c r="A1252" s="1" t="s">
        <v>3273</v>
      </c>
      <c r="B1252" s="1" t="s">
        <v>19</v>
      </c>
      <c r="C1252" s="1"/>
      <c r="D1252" s="31">
        <v>43.56</v>
      </c>
      <c r="E1252" s="32">
        <v>45196</v>
      </c>
      <c r="F1252" s="1" t="s">
        <v>486</v>
      </c>
      <c r="G1252" s="1" t="str">
        <f>VLOOKUP(F1252,[1]Dodavatelia!$A:$C,2,FALSE)</f>
        <v>Líščie údolie 57, 842 31 Bratislava</v>
      </c>
      <c r="H1252" s="34" t="str">
        <f>VLOOKUP(F1252,[1]Dodavatelia!$A:$C,3,FALSE)</f>
        <v>44898444</v>
      </c>
      <c r="I1252" s="1" t="s">
        <v>20</v>
      </c>
      <c r="J1252" s="1" t="s">
        <v>2031</v>
      </c>
      <c r="K1252" s="33" t="str">
        <f>VLOOKUP(J1252,[1]funkcie!A:C,2,FALSE)</f>
        <v xml:space="preserve">odborný pracovník serológia </v>
      </c>
    </row>
    <row r="1253" spans="1:11" ht="25.5" x14ac:dyDescent="0.25">
      <c r="A1253" s="2" t="s">
        <v>3274</v>
      </c>
      <c r="B1253" s="2" t="s">
        <v>19</v>
      </c>
      <c r="C1253" s="2"/>
      <c r="D1253" s="29">
        <v>60</v>
      </c>
      <c r="E1253" s="30">
        <v>45196</v>
      </c>
      <c r="F1253" s="2" t="s">
        <v>486</v>
      </c>
      <c r="G1253" s="2" t="str">
        <f>VLOOKUP(F1253,[1]Dodavatelia!$A:$C,2,FALSE)</f>
        <v>Líščie údolie 57, 842 31 Bratislava</v>
      </c>
      <c r="H1253" s="23" t="str">
        <f>VLOOKUP(F1253,[1]Dodavatelia!$A:$C,3,FALSE)</f>
        <v>44898444</v>
      </c>
      <c r="I1253" s="2" t="s">
        <v>20</v>
      </c>
      <c r="J1253" s="2" t="s">
        <v>2031</v>
      </c>
      <c r="K1253" s="24" t="str">
        <f>VLOOKUP(J1253,[1]funkcie!A:C,2,FALSE)</f>
        <v xml:space="preserve">odborný pracovník serológia </v>
      </c>
    </row>
    <row r="1254" spans="1:11" ht="25.5" x14ac:dyDescent="0.25">
      <c r="A1254" s="2" t="s">
        <v>1463</v>
      </c>
      <c r="B1254" s="2" t="s">
        <v>37</v>
      </c>
      <c r="C1254" s="2"/>
      <c r="D1254" s="29">
        <v>1842</v>
      </c>
      <c r="E1254" s="30">
        <v>45196</v>
      </c>
      <c r="F1254" s="2" t="s">
        <v>68</v>
      </c>
      <c r="G1254" s="2" t="s">
        <v>69</v>
      </c>
      <c r="H1254" s="23">
        <v>45341931</v>
      </c>
      <c r="I1254" s="2" t="s">
        <v>23</v>
      </c>
      <c r="J1254" s="2" t="s">
        <v>1996</v>
      </c>
      <c r="K1254" s="24" t="s">
        <v>1997</v>
      </c>
    </row>
    <row r="1255" spans="1:11" ht="25.5" x14ac:dyDescent="0.25">
      <c r="A1255" s="2" t="s">
        <v>1454</v>
      </c>
      <c r="B1255" s="2" t="s">
        <v>2127</v>
      </c>
      <c r="C1255" s="2"/>
      <c r="D1255" s="29">
        <v>126.72</v>
      </c>
      <c r="E1255" s="30">
        <v>45196</v>
      </c>
      <c r="F1255" s="2" t="s">
        <v>566</v>
      </c>
      <c r="G1255" s="2" t="str">
        <f>VLOOKUP(F1255,[1]Dodavatelia!$A:$C,2,FALSE)</f>
        <v>Priemyselná 1, 974 01 Banská Bystrica</v>
      </c>
      <c r="H1255" s="23">
        <f>VLOOKUP(F1255,[1]Dodavatelia!$A:$C,3,FALSE)</f>
        <v>34113924</v>
      </c>
      <c r="I1255" s="2" t="s">
        <v>20</v>
      </c>
      <c r="J1255" s="2" t="s">
        <v>2128</v>
      </c>
      <c r="K1255" s="24" t="str">
        <f>VLOOKUP(J1255,[1]funkcie!A:C,2,FALSE)</f>
        <v>odborný pracovník chémia</v>
      </c>
    </row>
    <row r="1256" spans="1:11" ht="25.5" x14ac:dyDescent="0.25">
      <c r="A1256" s="2" t="s">
        <v>1502</v>
      </c>
      <c r="B1256" s="2" t="s">
        <v>2191</v>
      </c>
      <c r="C1256" s="2"/>
      <c r="D1256" s="29">
        <v>114</v>
      </c>
      <c r="E1256" s="30">
        <v>45196</v>
      </c>
      <c r="F1256" s="2" t="s">
        <v>2379</v>
      </c>
      <c r="G1256" s="2" t="str">
        <f>VLOOKUP(F1256,[1]Dodavatelia!$A:$C,2,FALSE)</f>
        <v>Thurzova 4/6, 036 01 Martin</v>
      </c>
      <c r="H1256" s="23">
        <f>VLOOKUP(F1256,[1]Dodavatelia!$A:$C,3,FALSE)</f>
        <v>37135724</v>
      </c>
      <c r="I1256" s="2" t="s">
        <v>20</v>
      </c>
      <c r="J1256" s="2" t="s">
        <v>2320</v>
      </c>
      <c r="K1256" s="24" t="str">
        <f>VLOOKUP(J1256,[1]funkcie!A:C,2,FALSE)</f>
        <v>odborný pracovník chémia</v>
      </c>
    </row>
    <row r="1257" spans="1:11" x14ac:dyDescent="0.25">
      <c r="A1257" s="2" t="s">
        <v>1384</v>
      </c>
      <c r="B1257" s="2" t="s">
        <v>17</v>
      </c>
      <c r="C1257" s="2"/>
      <c r="D1257" s="29">
        <v>311.76</v>
      </c>
      <c r="E1257" s="30">
        <v>45196</v>
      </c>
      <c r="F1257" s="2" t="s">
        <v>1385</v>
      </c>
      <c r="G1257" s="2" t="s">
        <v>3276</v>
      </c>
      <c r="H1257" s="23">
        <v>36559652</v>
      </c>
      <c r="I1257" s="2" t="s">
        <v>23</v>
      </c>
      <c r="J1257" s="2" t="s">
        <v>2068</v>
      </c>
      <c r="K1257" s="24" t="s">
        <v>2069</v>
      </c>
    </row>
    <row r="1258" spans="1:11" ht="25.5" x14ac:dyDescent="0.25">
      <c r="A1258" s="2" t="s">
        <v>1412</v>
      </c>
      <c r="B1258" s="2" t="s">
        <v>37</v>
      </c>
      <c r="C1258" s="2"/>
      <c r="D1258" s="29">
        <v>6676.2</v>
      </c>
      <c r="E1258" s="30">
        <v>45196</v>
      </c>
      <c r="F1258" s="2" t="s">
        <v>417</v>
      </c>
      <c r="G1258" s="2" t="s">
        <v>418</v>
      </c>
      <c r="H1258" s="23">
        <v>35908645</v>
      </c>
      <c r="I1258" s="2" t="s">
        <v>23</v>
      </c>
      <c r="J1258" s="2" t="s">
        <v>1996</v>
      </c>
      <c r="K1258" s="24" t="s">
        <v>1997</v>
      </c>
    </row>
    <row r="1259" spans="1:11" ht="25.5" x14ac:dyDescent="0.25">
      <c r="A1259" s="2" t="s">
        <v>1567</v>
      </c>
      <c r="B1259" s="2" t="s">
        <v>17</v>
      </c>
      <c r="C1259" s="2"/>
      <c r="D1259" s="29">
        <v>1652.7</v>
      </c>
      <c r="E1259" s="30">
        <v>45196</v>
      </c>
      <c r="F1259" s="2" t="s">
        <v>1950</v>
      </c>
      <c r="G1259" s="2" t="s">
        <v>1932</v>
      </c>
      <c r="H1259" s="23" t="s">
        <v>38</v>
      </c>
      <c r="I1259" s="2" t="s">
        <v>23</v>
      </c>
      <c r="J1259" s="2" t="s">
        <v>1996</v>
      </c>
      <c r="K1259" s="24" t="s">
        <v>1997</v>
      </c>
    </row>
    <row r="1260" spans="1:11" x14ac:dyDescent="0.25">
      <c r="A1260" s="2" t="s">
        <v>1613</v>
      </c>
      <c r="B1260" s="2" t="s">
        <v>955</v>
      </c>
      <c r="C1260" s="2"/>
      <c r="D1260" s="29">
        <v>2430.96</v>
      </c>
      <c r="E1260" s="30">
        <v>45196</v>
      </c>
      <c r="F1260" s="2" t="s">
        <v>2363</v>
      </c>
      <c r="G1260" s="2" t="s">
        <v>2364</v>
      </c>
      <c r="H1260" s="23">
        <v>35879041</v>
      </c>
      <c r="I1260" s="2" t="s">
        <v>23</v>
      </c>
      <c r="J1260" s="2" t="s">
        <v>1977</v>
      </c>
      <c r="K1260" s="24" t="s">
        <v>1978</v>
      </c>
    </row>
    <row r="1261" spans="1:11" ht="25.5" x14ac:dyDescent="0.25">
      <c r="A1261" s="2" t="s">
        <v>1387</v>
      </c>
      <c r="B1261" s="2" t="s">
        <v>310</v>
      </c>
      <c r="C1261" s="2"/>
      <c r="D1261" s="29">
        <v>1146.48</v>
      </c>
      <c r="E1261" s="30">
        <v>45196</v>
      </c>
      <c r="F1261" s="2" t="s">
        <v>312</v>
      </c>
      <c r="G1261" s="2" t="s">
        <v>313</v>
      </c>
      <c r="H1261" s="23">
        <v>36652983</v>
      </c>
      <c r="I1261" s="2" t="s">
        <v>23</v>
      </c>
      <c r="J1261" s="2" t="s">
        <v>2068</v>
      </c>
      <c r="K1261" s="24" t="s">
        <v>2069</v>
      </c>
    </row>
    <row r="1262" spans="1:11" ht="25.5" x14ac:dyDescent="0.25">
      <c r="A1262" s="2" t="s">
        <v>1592</v>
      </c>
      <c r="B1262" s="2" t="s">
        <v>2367</v>
      </c>
      <c r="C1262" s="2"/>
      <c r="D1262" s="29"/>
      <c r="E1262" s="30">
        <v>45196</v>
      </c>
      <c r="F1262" s="2" t="s">
        <v>254</v>
      </c>
      <c r="G1262" s="2" t="str">
        <f>VLOOKUP(F1262,[1]Dodavatelia!$A:$C,2,FALSE)</f>
        <v>Zemplínska 46, 040 01 Košice</v>
      </c>
      <c r="H1262" s="23" t="str">
        <f>VLOOKUP(F1262,[1]Dodavatelia!$A:$C,3,FALSE)</f>
        <v>37954521</v>
      </c>
      <c r="I1262" s="2" t="s">
        <v>2012</v>
      </c>
      <c r="J1262" s="2" t="s">
        <v>2013</v>
      </c>
      <c r="K1262" s="24" t="str">
        <f>VLOOKUP(J1262,[1]funkcie!A:C,2,FALSE)</f>
        <v>odborný pracovník hygiena potravín</v>
      </c>
    </row>
    <row r="1263" spans="1:11" ht="25.5" x14ac:dyDescent="0.25">
      <c r="A1263" s="2" t="s">
        <v>1453</v>
      </c>
      <c r="B1263" s="2" t="s">
        <v>2007</v>
      </c>
      <c r="C1263" s="2"/>
      <c r="D1263" s="29">
        <v>2343</v>
      </c>
      <c r="E1263" s="30">
        <v>45197</v>
      </c>
      <c r="F1263" s="2" t="s">
        <v>73</v>
      </c>
      <c r="G1263" s="2" t="str">
        <f>VLOOKUP(F1263,[1]Dodavatelia!$A:$C,2,FALSE)</f>
        <v>Studenohorská  12, 841 03 Bratislava  47</v>
      </c>
      <c r="H1263" s="23" t="str">
        <f>VLOOKUP(F1263,[1]Dodavatelia!$A:$C,3,FALSE)</f>
        <v>52231798</v>
      </c>
      <c r="I1263" s="2" t="s">
        <v>20</v>
      </c>
      <c r="J1263" s="2" t="s">
        <v>2241</v>
      </c>
      <c r="K1263" s="24" t="str">
        <f>VLOOKUP(J1263,[1]funkcie!A:C,2,FALSE)</f>
        <v>odborný pracovník PCR</v>
      </c>
    </row>
    <row r="1264" spans="1:11" ht="25.5" x14ac:dyDescent="0.25">
      <c r="A1264" s="2" t="s">
        <v>1554</v>
      </c>
      <c r="B1264" s="2" t="s">
        <v>2007</v>
      </c>
      <c r="C1264" s="2"/>
      <c r="D1264" s="29">
        <v>906</v>
      </c>
      <c r="E1264" s="30">
        <v>45197</v>
      </c>
      <c r="F1264" s="2" t="s">
        <v>2653</v>
      </c>
      <c r="G1264" s="2" t="str">
        <f>VLOOKUP(F1264,[1]Dodavatelia!$A:$C,2,FALSE)</f>
        <v>Elektrárenská 12092, 831 04 Bratislava</v>
      </c>
      <c r="H1264" s="23" t="str">
        <f>VLOOKUP(F1264,[1]Dodavatelia!$A:$C,3,FALSE)</f>
        <v>34123415</v>
      </c>
      <c r="I1264" s="2" t="s">
        <v>20</v>
      </c>
      <c r="J1264" s="2" t="s">
        <v>2030</v>
      </c>
      <c r="K1264" s="24" t="str">
        <f>VLOOKUP(J1264,[1]funkcie!A:C,2,FALSE)</f>
        <v>odborný pracovník serológia</v>
      </c>
    </row>
    <row r="1265" spans="1:11" ht="25.5" x14ac:dyDescent="0.25">
      <c r="A1265" s="2" t="s">
        <v>1406</v>
      </c>
      <c r="B1265" s="2" t="s">
        <v>2505</v>
      </c>
      <c r="C1265" s="2"/>
      <c r="D1265" s="29">
        <v>147.6</v>
      </c>
      <c r="E1265" s="30">
        <v>45197</v>
      </c>
      <c r="F1265" s="2" t="s">
        <v>150</v>
      </c>
      <c r="G1265" s="2" t="s">
        <v>2669</v>
      </c>
      <c r="H1265" s="23" t="s">
        <v>2162</v>
      </c>
      <c r="I1265" s="2" t="s">
        <v>7</v>
      </c>
      <c r="J1265" s="2" t="s">
        <v>2070</v>
      </c>
      <c r="K1265" s="24" t="s">
        <v>2668</v>
      </c>
    </row>
    <row r="1266" spans="1:11" ht="25.5" x14ac:dyDescent="0.25">
      <c r="A1266" s="2" t="s">
        <v>3279</v>
      </c>
      <c r="B1266" s="2" t="s">
        <v>3020</v>
      </c>
      <c r="C1266" s="2"/>
      <c r="D1266" s="29">
        <v>33.9</v>
      </c>
      <c r="E1266" s="30">
        <v>45197</v>
      </c>
      <c r="F1266" s="2" t="s">
        <v>2298</v>
      </c>
      <c r="G1266" s="2" t="s">
        <v>2659</v>
      </c>
      <c r="H1266" s="23" t="s">
        <v>2299</v>
      </c>
      <c r="I1266" s="2" t="s">
        <v>7</v>
      </c>
      <c r="J1266" s="2" t="s">
        <v>2511</v>
      </c>
      <c r="K1266" s="24" t="s">
        <v>2040</v>
      </c>
    </row>
    <row r="1267" spans="1:11" ht="25.5" x14ac:dyDescent="0.25">
      <c r="A1267" s="2" t="s">
        <v>1381</v>
      </c>
      <c r="B1267" s="2" t="s">
        <v>3180</v>
      </c>
      <c r="C1267" s="2"/>
      <c r="D1267" s="29">
        <v>33.9</v>
      </c>
      <c r="E1267" s="30">
        <v>45197</v>
      </c>
      <c r="F1267" s="2" t="s">
        <v>2298</v>
      </c>
      <c r="G1267" s="2" t="s">
        <v>2659</v>
      </c>
      <c r="H1267" s="23" t="s">
        <v>2299</v>
      </c>
      <c r="I1267" s="2" t="s">
        <v>7</v>
      </c>
      <c r="J1267" s="2" t="s">
        <v>2511</v>
      </c>
      <c r="K1267" s="24" t="s">
        <v>2040</v>
      </c>
    </row>
    <row r="1268" spans="1:11" ht="25.5" x14ac:dyDescent="0.25">
      <c r="A1268" s="2" t="s">
        <v>3280</v>
      </c>
      <c r="B1268" s="2" t="s">
        <v>3180</v>
      </c>
      <c r="C1268" s="2"/>
      <c r="D1268" s="29">
        <v>33.9</v>
      </c>
      <c r="E1268" s="30">
        <v>45197</v>
      </c>
      <c r="F1268" s="2" t="s">
        <v>3281</v>
      </c>
      <c r="G1268" s="2" t="s">
        <v>2659</v>
      </c>
      <c r="H1268" s="23" t="s">
        <v>2299</v>
      </c>
      <c r="I1268" s="2" t="s">
        <v>7</v>
      </c>
      <c r="J1268" s="2" t="s">
        <v>2511</v>
      </c>
      <c r="K1268" s="24" t="s">
        <v>2040</v>
      </c>
    </row>
    <row r="1269" spans="1:11" ht="25.5" x14ac:dyDescent="0.25">
      <c r="A1269" s="2" t="s">
        <v>1510</v>
      </c>
      <c r="B1269" s="2" t="s">
        <v>3278</v>
      </c>
      <c r="C1269" s="2"/>
      <c r="D1269" s="29">
        <v>370.8</v>
      </c>
      <c r="E1269" s="30">
        <v>45197</v>
      </c>
      <c r="F1269" s="2" t="s">
        <v>2124</v>
      </c>
      <c r="G1269" s="2" t="s">
        <v>2369</v>
      </c>
      <c r="H1269" s="23" t="s">
        <v>2107</v>
      </c>
      <c r="I1269" s="2" t="s">
        <v>7</v>
      </c>
      <c r="J1269" s="2" t="s">
        <v>2613</v>
      </c>
      <c r="K1269" s="24" t="s">
        <v>2614</v>
      </c>
    </row>
    <row r="1270" spans="1:11" x14ac:dyDescent="0.25">
      <c r="A1270" s="2" t="s">
        <v>1541</v>
      </c>
      <c r="B1270" s="2" t="s">
        <v>3282</v>
      </c>
      <c r="C1270" s="2"/>
      <c r="D1270" s="29">
        <v>612</v>
      </c>
      <c r="E1270" s="30">
        <v>45197</v>
      </c>
      <c r="F1270" s="2" t="s">
        <v>2163</v>
      </c>
      <c r="G1270" s="2" t="s">
        <v>2164</v>
      </c>
      <c r="H1270" s="23" t="s">
        <v>2165</v>
      </c>
      <c r="I1270" s="2" t="s">
        <v>7</v>
      </c>
      <c r="J1270" s="2" t="s">
        <v>2070</v>
      </c>
      <c r="K1270" s="24" t="s">
        <v>2668</v>
      </c>
    </row>
    <row r="1271" spans="1:11" ht="25.5" x14ac:dyDescent="0.25">
      <c r="A1271" s="2" t="s">
        <v>1560</v>
      </c>
      <c r="B1271" s="2" t="s">
        <v>3277</v>
      </c>
      <c r="C1271" s="2"/>
      <c r="D1271" s="29">
        <v>118.44</v>
      </c>
      <c r="E1271" s="30">
        <v>45197</v>
      </c>
      <c r="F1271" s="2" t="s">
        <v>1949</v>
      </c>
      <c r="G1271" s="2" t="s">
        <v>2374</v>
      </c>
      <c r="H1271" s="23" t="s">
        <v>2101</v>
      </c>
      <c r="I1271" s="2" t="s">
        <v>7</v>
      </c>
      <c r="J1271" s="2" t="s">
        <v>2078</v>
      </c>
      <c r="K1271" s="24" t="s">
        <v>2040</v>
      </c>
    </row>
    <row r="1272" spans="1:11" ht="25.5" x14ac:dyDescent="0.25">
      <c r="A1272" s="2" t="s">
        <v>1628</v>
      </c>
      <c r="B1272" s="2" t="s">
        <v>2332</v>
      </c>
      <c r="C1272" s="2"/>
      <c r="D1272" s="29">
        <v>984.8</v>
      </c>
      <c r="E1272" s="30">
        <v>45197</v>
      </c>
      <c r="F1272" s="2" t="s">
        <v>2277</v>
      </c>
      <c r="G1272" s="2" t="s">
        <v>2278</v>
      </c>
      <c r="H1272" s="23" t="s">
        <v>2279</v>
      </c>
      <c r="I1272" s="2" t="s">
        <v>7</v>
      </c>
      <c r="J1272" s="2" t="s">
        <v>2551</v>
      </c>
      <c r="K1272" s="24" t="s">
        <v>2040</v>
      </c>
    </row>
    <row r="1273" spans="1:11" ht="25.5" x14ac:dyDescent="0.25">
      <c r="A1273" s="2" t="s">
        <v>1761</v>
      </c>
      <c r="B1273" s="2" t="s">
        <v>2216</v>
      </c>
      <c r="C1273" s="2"/>
      <c r="D1273" s="29">
        <v>2507.4</v>
      </c>
      <c r="E1273" s="30">
        <v>45197</v>
      </c>
      <c r="F1273" s="2" t="s">
        <v>2206</v>
      </c>
      <c r="G1273" s="2" t="s">
        <v>2315</v>
      </c>
      <c r="H1273" s="23" t="s">
        <v>2207</v>
      </c>
      <c r="I1273" s="2" t="s">
        <v>7</v>
      </c>
      <c r="J1273" s="2" t="s">
        <v>2511</v>
      </c>
      <c r="K1273" s="24" t="s">
        <v>2040</v>
      </c>
    </row>
    <row r="1274" spans="1:11" ht="25.5" x14ac:dyDescent="0.25">
      <c r="A1274" s="2" t="s">
        <v>1580</v>
      </c>
      <c r="B1274" s="2" t="s">
        <v>2332</v>
      </c>
      <c r="C1274" s="2"/>
      <c r="D1274" s="29">
        <v>292</v>
      </c>
      <c r="E1274" s="30">
        <v>45197</v>
      </c>
      <c r="F1274" s="2" t="s">
        <v>2206</v>
      </c>
      <c r="G1274" s="2" t="s">
        <v>2315</v>
      </c>
      <c r="H1274" s="23" t="s">
        <v>2207</v>
      </c>
      <c r="I1274" s="2" t="s">
        <v>7</v>
      </c>
      <c r="J1274" s="2" t="s">
        <v>2663</v>
      </c>
      <c r="K1274" s="24" t="s">
        <v>2040</v>
      </c>
    </row>
    <row r="1275" spans="1:11" ht="25.5" x14ac:dyDescent="0.25">
      <c r="A1275" s="2" t="s">
        <v>3291</v>
      </c>
      <c r="B1275" s="2" t="s">
        <v>3292</v>
      </c>
      <c r="C1275" s="2"/>
      <c r="D1275" s="29">
        <v>53652</v>
      </c>
      <c r="E1275" s="30">
        <v>45198</v>
      </c>
      <c r="F1275" s="2" t="s">
        <v>2321</v>
      </c>
      <c r="G1275" s="2" t="s">
        <v>2935</v>
      </c>
      <c r="H1275" s="23" t="s">
        <v>2330</v>
      </c>
      <c r="I1275" s="2" t="s">
        <v>7</v>
      </c>
      <c r="J1275" s="2" t="s">
        <v>2820</v>
      </c>
      <c r="K1275" s="24" t="s">
        <v>2040</v>
      </c>
    </row>
    <row r="1276" spans="1:11" ht="25.5" x14ac:dyDescent="0.25">
      <c r="A1276" s="2" t="s">
        <v>1521</v>
      </c>
      <c r="B1276" s="2" t="s">
        <v>2373</v>
      </c>
      <c r="C1276" s="2"/>
      <c r="D1276" s="29">
        <v>780</v>
      </c>
      <c r="E1276" s="30">
        <v>45198</v>
      </c>
      <c r="F1276" s="2" t="s">
        <v>2233</v>
      </c>
      <c r="G1276" s="2" t="s">
        <v>2234</v>
      </c>
      <c r="H1276" s="23" t="s">
        <v>2235</v>
      </c>
      <c r="I1276" s="2" t="s">
        <v>7</v>
      </c>
      <c r="J1276" s="2" t="s">
        <v>2663</v>
      </c>
      <c r="K1276" s="24" t="s">
        <v>2040</v>
      </c>
    </row>
    <row r="1277" spans="1:11" ht="25.5" x14ac:dyDescent="0.25">
      <c r="A1277" s="2" t="s">
        <v>1442</v>
      </c>
      <c r="B1277" s="2" t="s">
        <v>17</v>
      </c>
      <c r="C1277" s="2"/>
      <c r="D1277" s="29">
        <v>782.4</v>
      </c>
      <c r="E1277" s="30">
        <v>45198</v>
      </c>
      <c r="F1277" s="2" t="s">
        <v>491</v>
      </c>
      <c r="G1277" s="2" t="s">
        <v>2060</v>
      </c>
      <c r="H1277" s="23">
        <v>35768444</v>
      </c>
      <c r="I1277" s="2" t="s">
        <v>23</v>
      </c>
      <c r="J1277" s="2" t="s">
        <v>2294</v>
      </c>
      <c r="K1277" s="24" t="s">
        <v>2025</v>
      </c>
    </row>
    <row r="1278" spans="1:11" ht="25.5" x14ac:dyDescent="0.25">
      <c r="A1278" s="2" t="s">
        <v>1514</v>
      </c>
      <c r="B1278" s="2" t="s">
        <v>3290</v>
      </c>
      <c r="C1278" s="2"/>
      <c r="D1278" s="29">
        <v>360</v>
      </c>
      <c r="E1278" s="30">
        <v>45198</v>
      </c>
      <c r="F1278" s="2" t="s">
        <v>150</v>
      </c>
      <c r="G1278" s="2" t="s">
        <v>2669</v>
      </c>
      <c r="H1278" s="23" t="s">
        <v>2162</v>
      </c>
      <c r="I1278" s="2" t="s">
        <v>7</v>
      </c>
      <c r="J1278" s="2" t="s">
        <v>2511</v>
      </c>
      <c r="K1278" s="24" t="s">
        <v>2040</v>
      </c>
    </row>
    <row r="1279" spans="1:11" ht="25.5" x14ac:dyDescent="0.25">
      <c r="A1279" s="2" t="s">
        <v>1399</v>
      </c>
      <c r="B1279" s="2" t="s">
        <v>3293</v>
      </c>
      <c r="C1279" s="2"/>
      <c r="D1279" s="29"/>
      <c r="E1279" s="30">
        <v>45198</v>
      </c>
      <c r="F1279" s="2" t="s">
        <v>984</v>
      </c>
      <c r="G1279" s="2" t="str">
        <f>VLOOKUP(F1279,[1]Dodavatelia!$A:$C,2,FALSE)</f>
        <v>Padlých hrdinov 14, 080 05 Prešov</v>
      </c>
      <c r="H1279" s="23" t="str">
        <f>VLOOKUP(F1279,[1]Dodavatelia!$A:$C,3,FALSE)</f>
        <v>44079371</v>
      </c>
      <c r="I1279" s="2" t="s">
        <v>2012</v>
      </c>
      <c r="J1279" s="2" t="s">
        <v>2016</v>
      </c>
      <c r="K1279" s="24" t="str">
        <f>VLOOKUP(J1279,[1]funkcie!A:C,2,FALSE)</f>
        <v>administratívny pracovník</v>
      </c>
    </row>
    <row r="1280" spans="1:11" ht="25.5" x14ac:dyDescent="0.25">
      <c r="A1280" s="2" t="s">
        <v>1687</v>
      </c>
      <c r="B1280" s="2" t="s">
        <v>3294</v>
      </c>
      <c r="C1280" s="2"/>
      <c r="D1280" s="29">
        <v>212.04</v>
      </c>
      <c r="E1280" s="30">
        <v>45198</v>
      </c>
      <c r="F1280" s="2" t="s">
        <v>2384</v>
      </c>
      <c r="G1280" s="2" t="str">
        <f>VLOOKUP(F1280,[1]Dodavatelia!$A:$C,2,FALSE)</f>
        <v>Mäsiarska 13, 054 01 Levoča</v>
      </c>
      <c r="H1280" s="23">
        <f>VLOOKUP(F1280,[1]Dodavatelia!$A:$C,3,FALSE)</f>
        <v>36483095</v>
      </c>
      <c r="I1280" s="2" t="s">
        <v>20</v>
      </c>
      <c r="J1280" s="2" t="s">
        <v>2030</v>
      </c>
      <c r="K1280" s="24" t="str">
        <f>VLOOKUP(J1280,[1]funkcie!A:C,2,FALSE)</f>
        <v>odborný pracovník serológia</v>
      </c>
    </row>
    <row r="1281" spans="1:11" ht="25.5" x14ac:dyDescent="0.25">
      <c r="A1281" s="2" t="s">
        <v>1378</v>
      </c>
      <c r="B1281" s="2" t="s">
        <v>3285</v>
      </c>
      <c r="C1281" s="2"/>
      <c r="D1281" s="29">
        <v>868.8</v>
      </c>
      <c r="E1281" s="30">
        <v>45198</v>
      </c>
      <c r="F1281" s="2" t="s">
        <v>2203</v>
      </c>
      <c r="G1281" s="2" t="s">
        <v>2204</v>
      </c>
      <c r="H1281" s="23" t="s">
        <v>2205</v>
      </c>
      <c r="I1281" s="2" t="s">
        <v>7</v>
      </c>
      <c r="J1281" s="2" t="s">
        <v>2076</v>
      </c>
      <c r="K1281" s="24" t="s">
        <v>2040</v>
      </c>
    </row>
    <row r="1282" spans="1:11" ht="25.5" x14ac:dyDescent="0.25">
      <c r="A1282" s="2" t="s">
        <v>1425</v>
      </c>
      <c r="B1282" s="2" t="s">
        <v>3288</v>
      </c>
      <c r="C1282" s="2"/>
      <c r="D1282" s="29">
        <v>146.4</v>
      </c>
      <c r="E1282" s="30">
        <v>45198</v>
      </c>
      <c r="F1282" s="2" t="s">
        <v>2203</v>
      </c>
      <c r="G1282" s="2" t="s">
        <v>2204</v>
      </c>
      <c r="H1282" s="23" t="s">
        <v>2205</v>
      </c>
      <c r="I1282" s="2" t="s">
        <v>7</v>
      </c>
      <c r="J1282" s="2" t="s">
        <v>2076</v>
      </c>
      <c r="K1282" s="24" t="s">
        <v>2040</v>
      </c>
    </row>
    <row r="1283" spans="1:11" ht="25.5" x14ac:dyDescent="0.25">
      <c r="A1283" s="2" t="s">
        <v>1540</v>
      </c>
      <c r="B1283" s="2" t="s">
        <v>3283</v>
      </c>
      <c r="C1283" s="2"/>
      <c r="D1283" s="29">
        <v>292.8</v>
      </c>
      <c r="E1283" s="30">
        <v>45198</v>
      </c>
      <c r="F1283" s="2" t="s">
        <v>2122</v>
      </c>
      <c r="G1283" s="2" t="s">
        <v>3284</v>
      </c>
      <c r="H1283" s="23" t="s">
        <v>2123</v>
      </c>
      <c r="I1283" s="2" t="s">
        <v>7</v>
      </c>
      <c r="J1283" s="2" t="s">
        <v>2663</v>
      </c>
      <c r="K1283" s="24" t="s">
        <v>2040</v>
      </c>
    </row>
    <row r="1284" spans="1:11" ht="25.5" x14ac:dyDescent="0.25">
      <c r="A1284" s="2" t="s">
        <v>1572</v>
      </c>
      <c r="B1284" s="2" t="s">
        <v>32</v>
      </c>
      <c r="C1284" s="2"/>
      <c r="D1284" s="29">
        <v>547.20000000000005</v>
      </c>
      <c r="E1284" s="30">
        <v>45198</v>
      </c>
      <c r="F1284" s="2" t="s">
        <v>43</v>
      </c>
      <c r="G1284" s="2" t="s">
        <v>44</v>
      </c>
      <c r="H1284" s="23">
        <v>35848189</v>
      </c>
      <c r="I1284" s="2" t="s">
        <v>23</v>
      </c>
      <c r="J1284" s="2" t="s">
        <v>2024</v>
      </c>
      <c r="K1284" s="24" t="s">
        <v>2025</v>
      </c>
    </row>
    <row r="1285" spans="1:11" ht="25.5" x14ac:dyDescent="0.25">
      <c r="A1285" s="2" t="s">
        <v>3286</v>
      </c>
      <c r="B1285" s="2" t="s">
        <v>3287</v>
      </c>
      <c r="C1285" s="2"/>
      <c r="D1285" s="29">
        <v>705.6</v>
      </c>
      <c r="E1285" s="30">
        <v>45198</v>
      </c>
      <c r="F1285" s="2" t="s">
        <v>35</v>
      </c>
      <c r="G1285" s="2" t="s">
        <v>2664</v>
      </c>
      <c r="H1285" s="23" t="s">
        <v>2103</v>
      </c>
      <c r="I1285" s="2" t="s">
        <v>7</v>
      </c>
      <c r="J1285" s="2" t="s">
        <v>2076</v>
      </c>
      <c r="K1285" s="24" t="s">
        <v>2040</v>
      </c>
    </row>
    <row r="1286" spans="1:11" x14ac:dyDescent="0.25">
      <c r="A1286" s="2" t="s">
        <v>1509</v>
      </c>
      <c r="B1286" s="2" t="s">
        <v>2733</v>
      </c>
      <c r="C1286" s="2"/>
      <c r="D1286" s="29">
        <v>205.66</v>
      </c>
      <c r="E1286" s="30">
        <v>45198</v>
      </c>
      <c r="F1286" s="2" t="s">
        <v>2347</v>
      </c>
      <c r="G1286" s="2" t="s">
        <v>2510</v>
      </c>
      <c r="H1286" s="23" t="s">
        <v>2348</v>
      </c>
      <c r="I1286" s="2" t="s">
        <v>7</v>
      </c>
      <c r="J1286" s="2" t="s">
        <v>2070</v>
      </c>
      <c r="K1286" s="24" t="s">
        <v>2668</v>
      </c>
    </row>
    <row r="1287" spans="1:11" ht="25.5" x14ac:dyDescent="0.25">
      <c r="A1287" s="2" t="s">
        <v>1625</v>
      </c>
      <c r="B1287" s="2" t="s">
        <v>2404</v>
      </c>
      <c r="C1287" s="2"/>
      <c r="D1287" s="29"/>
      <c r="E1287" s="30">
        <v>45198</v>
      </c>
      <c r="F1287" s="2" t="s">
        <v>2394</v>
      </c>
      <c r="G1287" s="2" t="str">
        <f>VLOOKUP(F1287,[1]Dodavatelia!$A:$C,2,FALSE)</f>
        <v>Kaštanová  64/540, 620 00 Brno, Česká republika</v>
      </c>
      <c r="H1287" s="23" t="str">
        <f>VLOOKUP(F1287,[1]Dodavatelia!$A:$C,3,FALSE)</f>
        <v>27754146</v>
      </c>
      <c r="I1287" s="2" t="s">
        <v>2012</v>
      </c>
      <c r="J1287" s="2" t="s">
        <v>2389</v>
      </c>
      <c r="K1287" s="24" t="str">
        <f>VLOOKUP(J1287,[1]funkcie!A:C,2,FALSE)</f>
        <v>vedúci odboru zdravia zvierat</v>
      </c>
    </row>
    <row r="1288" spans="1:11" ht="25.5" x14ac:dyDescent="0.25">
      <c r="A1288" s="2" t="s">
        <v>1475</v>
      </c>
      <c r="B1288" s="2" t="s">
        <v>37</v>
      </c>
      <c r="C1288" s="2"/>
      <c r="D1288" s="29">
        <v>1728</v>
      </c>
      <c r="E1288" s="30">
        <v>45198</v>
      </c>
      <c r="F1288" s="2" t="s">
        <v>1476</v>
      </c>
      <c r="G1288" s="2" t="s">
        <v>1477</v>
      </c>
      <c r="H1288" s="23">
        <v>35887117</v>
      </c>
      <c r="I1288" s="2" t="s">
        <v>23</v>
      </c>
      <c r="J1288" s="2" t="s">
        <v>1996</v>
      </c>
      <c r="K1288" s="24" t="s">
        <v>1997</v>
      </c>
    </row>
    <row r="1289" spans="1:11" ht="25.5" x14ac:dyDescent="0.25">
      <c r="A1289" s="2" t="s">
        <v>1606</v>
      </c>
      <c r="B1289" s="2" t="s">
        <v>2019</v>
      </c>
      <c r="C1289" s="2"/>
      <c r="D1289" s="29">
        <v>367.5</v>
      </c>
      <c r="E1289" s="30">
        <v>45198</v>
      </c>
      <c r="F1289" s="2" t="s">
        <v>2380</v>
      </c>
      <c r="G1289" s="2" t="str">
        <f>VLOOKUP(F1289,[1]Dodavatelia!$A:$C,2,FALSE)</f>
        <v>Goralská 40, 851 01 Bratislava</v>
      </c>
      <c r="H1289" s="23">
        <f>VLOOKUP(F1289,[1]Dodavatelia!$A:$C,3,FALSE)</f>
        <v>31340954</v>
      </c>
      <c r="I1289" s="2" t="s">
        <v>20</v>
      </c>
      <c r="J1289" s="2" t="s">
        <v>2021</v>
      </c>
      <c r="K1289" s="24" t="str">
        <f>VLOOKUP(J1289,[1]funkcie!A:C,2,FALSE)</f>
        <v>odborný pracovník hygiena potravín</v>
      </c>
    </row>
    <row r="1290" spans="1:11" x14ac:dyDescent="0.25">
      <c r="A1290" s="2" t="s">
        <v>1388</v>
      </c>
      <c r="B1290" s="2" t="s">
        <v>736</v>
      </c>
      <c r="C1290" s="2"/>
      <c r="D1290" s="29">
        <v>20000</v>
      </c>
      <c r="E1290" s="30">
        <v>45198</v>
      </c>
      <c r="F1290" s="2" t="s">
        <v>2230</v>
      </c>
      <c r="G1290" s="2" t="s">
        <v>2231</v>
      </c>
      <c r="H1290" s="23" t="s">
        <v>2798</v>
      </c>
      <c r="I1290" s="2" t="s">
        <v>23</v>
      </c>
      <c r="J1290" s="2" t="s">
        <v>1998</v>
      </c>
      <c r="K1290" s="24" t="s">
        <v>1999</v>
      </c>
    </row>
    <row r="1291" spans="1:11" ht="25.5" x14ac:dyDescent="0.25">
      <c r="A1291" s="2" t="s">
        <v>1666</v>
      </c>
      <c r="B1291" s="2" t="s">
        <v>3289</v>
      </c>
      <c r="C1291" s="2"/>
      <c r="D1291" s="29">
        <v>1853.51</v>
      </c>
      <c r="E1291" s="30">
        <v>45198</v>
      </c>
      <c r="F1291" s="2" t="s">
        <v>2206</v>
      </c>
      <c r="G1291" s="2" t="s">
        <v>2315</v>
      </c>
      <c r="H1291" s="23" t="s">
        <v>2207</v>
      </c>
      <c r="I1291" s="2" t="s">
        <v>7</v>
      </c>
      <c r="J1291" s="2" t="s">
        <v>2076</v>
      </c>
      <c r="K1291" s="24" t="s">
        <v>2040</v>
      </c>
    </row>
    <row r="1292" spans="1:11" x14ac:dyDescent="0.25">
      <c r="A1292" s="2" t="s">
        <v>1449</v>
      </c>
      <c r="B1292" s="2" t="s">
        <v>8</v>
      </c>
      <c r="C1292" s="2"/>
      <c r="D1292" s="29">
        <v>1000</v>
      </c>
      <c r="E1292" s="30">
        <v>45200</v>
      </c>
      <c r="F1292" s="2" t="s">
        <v>11</v>
      </c>
      <c r="G1292" s="2" t="s">
        <v>1955</v>
      </c>
      <c r="H1292" s="23" t="s">
        <v>2198</v>
      </c>
      <c r="I1292" s="2" t="s">
        <v>9</v>
      </c>
      <c r="J1292" s="2" t="s">
        <v>2046</v>
      </c>
      <c r="K1292" s="24" t="s">
        <v>2047</v>
      </c>
    </row>
    <row r="1293" spans="1:11" ht="25.5" x14ac:dyDescent="0.25">
      <c r="A1293" s="3" t="s">
        <v>1551</v>
      </c>
      <c r="B1293" s="3" t="s">
        <v>19</v>
      </c>
      <c r="C1293" s="3"/>
      <c r="D1293" s="19"/>
      <c r="E1293" s="20">
        <v>45200</v>
      </c>
      <c r="F1293" s="3" t="s">
        <v>1970</v>
      </c>
      <c r="G1293" s="3" t="str">
        <f>VLOOKUP(F1293,[1]Dodavatelia!$A:$C,2,FALSE)</f>
        <v>Dlhá ulica 95 P.P. 7, 010 09 Žilina</v>
      </c>
      <c r="H1293" s="21">
        <f>VLOOKUP(F1293,[1]Dodavatelia!$A:$C,3,FALSE)</f>
        <v>36369284</v>
      </c>
      <c r="I1293" s="3" t="s">
        <v>20</v>
      </c>
      <c r="J1293" s="3" t="s">
        <v>1971</v>
      </c>
      <c r="K1293" s="22" t="str">
        <f>VLOOKUP(J1293,[1]funkcie!A:C,2,FALSE)</f>
        <v>odborný pracovník hygiena potravín</v>
      </c>
    </row>
    <row r="1294" spans="1:11" ht="25.5" x14ac:dyDescent="0.25">
      <c r="A1294" s="2" t="s">
        <v>1400</v>
      </c>
      <c r="B1294" s="2" t="s">
        <v>3295</v>
      </c>
      <c r="C1294" s="2"/>
      <c r="D1294" s="29">
        <v>328.68</v>
      </c>
      <c r="E1294" s="30">
        <v>45201</v>
      </c>
      <c r="F1294" s="2" t="s">
        <v>2011</v>
      </c>
      <c r="G1294" s="2" t="str">
        <f>VLOOKUP(F1294,[1]Dodavatelia!$A:$C,2,FALSE)</f>
        <v>Čsl. Armády 4/5462, 036 01 Martin</v>
      </c>
      <c r="H1294" s="23" t="str">
        <f>VLOOKUP(F1294,[1]Dodavatelia!$A:$C,3,FALSE)</f>
        <v>31569757</v>
      </c>
      <c r="I1294" s="2" t="s">
        <v>2012</v>
      </c>
      <c r="J1294" s="2" t="s">
        <v>2013</v>
      </c>
      <c r="K1294" s="24" t="str">
        <f>VLOOKUP(J1294,[1]funkcie!A:C,2,FALSE)</f>
        <v>odborný pracovník hygiena potravín</v>
      </c>
    </row>
    <row r="1295" spans="1:11" ht="25.5" x14ac:dyDescent="0.25">
      <c r="A1295" s="2" t="s">
        <v>3296</v>
      </c>
      <c r="B1295" s="2" t="s">
        <v>120</v>
      </c>
      <c r="C1295" s="2"/>
      <c r="D1295" s="29">
        <v>288.36</v>
      </c>
      <c r="E1295" s="30">
        <v>45201</v>
      </c>
      <c r="F1295" s="2" t="s">
        <v>2094</v>
      </c>
      <c r="G1295" s="2" t="str">
        <f>VLOOKUP(F1295,[1]Dodavatelia!$A:$C,2,FALSE)</f>
        <v>Seberíniho 1, 821 03 Bratislava</v>
      </c>
      <c r="H1295" s="23" t="str">
        <f>VLOOKUP(F1295,[1]Dodavatelia!$A:$C,3,FALSE)</f>
        <v>31346448</v>
      </c>
      <c r="I1295" s="2" t="s">
        <v>2012</v>
      </c>
      <c r="J1295" s="2" t="s">
        <v>2013</v>
      </c>
      <c r="K1295" s="24" t="str">
        <f>VLOOKUP(J1295,[1]funkcie!A:C,2,FALSE)</f>
        <v>odborný pracovník hygiena potravín</v>
      </c>
    </row>
    <row r="1296" spans="1:11" ht="25.5" x14ac:dyDescent="0.25">
      <c r="A1296" s="2" t="s">
        <v>1340</v>
      </c>
      <c r="B1296" s="2" t="s">
        <v>17</v>
      </c>
      <c r="C1296" s="2"/>
      <c r="D1296" s="29">
        <v>61.15</v>
      </c>
      <c r="E1296" s="30">
        <v>45201</v>
      </c>
      <c r="F1296" s="2" t="s">
        <v>1341</v>
      </c>
      <c r="G1296" s="2" t="s">
        <v>1342</v>
      </c>
      <c r="H1296" s="23" t="s">
        <v>1343</v>
      </c>
      <c r="I1296" s="2" t="s">
        <v>23</v>
      </c>
      <c r="J1296" s="2" t="s">
        <v>2143</v>
      </c>
      <c r="K1296" s="24" t="s">
        <v>2306</v>
      </c>
    </row>
    <row r="1297" spans="1:11" ht="25.5" x14ac:dyDescent="0.25">
      <c r="A1297" s="2" t="s">
        <v>1474</v>
      </c>
      <c r="B1297" s="2" t="s">
        <v>74</v>
      </c>
      <c r="C1297" s="2"/>
      <c r="D1297" s="29">
        <v>462</v>
      </c>
      <c r="E1297" s="30">
        <v>45202</v>
      </c>
      <c r="F1297" s="2" t="s">
        <v>86</v>
      </c>
      <c r="G1297" s="2" t="s">
        <v>87</v>
      </c>
      <c r="H1297" s="23">
        <v>36030848</v>
      </c>
      <c r="I1297" s="2" t="s">
        <v>23</v>
      </c>
      <c r="J1297" s="2" t="s">
        <v>1996</v>
      </c>
      <c r="K1297" s="24" t="s">
        <v>1997</v>
      </c>
    </row>
    <row r="1298" spans="1:11" ht="25.5" x14ac:dyDescent="0.25">
      <c r="A1298" s="2" t="s">
        <v>3297</v>
      </c>
      <c r="B1298" s="2" t="s">
        <v>19</v>
      </c>
      <c r="C1298" s="2"/>
      <c r="D1298" s="29">
        <v>202.2</v>
      </c>
      <c r="E1298" s="30">
        <v>45202</v>
      </c>
      <c r="F1298" s="2" t="s">
        <v>1993</v>
      </c>
      <c r="G1298" s="2" t="str">
        <f>VLOOKUP(F1298,[1]Dodavatelia!$A:$C,2,FALSE)</f>
        <v>Bytčická 16, 010 01 Žilina</v>
      </c>
      <c r="H1298" s="23">
        <f>VLOOKUP(F1298,[1]Dodavatelia!$A:$C,3,FALSE)</f>
        <v>36373354</v>
      </c>
      <c r="I1298" s="2" t="s">
        <v>20</v>
      </c>
      <c r="J1298" s="2" t="s">
        <v>1994</v>
      </c>
      <c r="K1298" s="24" t="str">
        <f>VLOOKUP(J1298,[1]funkcie!A:C,2,FALSE)</f>
        <v>odborný pracovník chémia</v>
      </c>
    </row>
    <row r="1299" spans="1:11" ht="25.5" x14ac:dyDescent="0.25">
      <c r="A1299" s="2" t="s">
        <v>1492</v>
      </c>
      <c r="B1299" s="2" t="s">
        <v>2007</v>
      </c>
      <c r="C1299" s="2"/>
      <c r="D1299" s="29"/>
      <c r="E1299" s="30">
        <v>45202</v>
      </c>
      <c r="F1299" s="2" t="s">
        <v>2394</v>
      </c>
      <c r="G1299" s="2" t="str">
        <f>VLOOKUP(F1299,[1]Dodavatelia!$A:$C,2,FALSE)</f>
        <v>Kaštanová  64/540, 620 00 Brno, Česká republika</v>
      </c>
      <c r="H1299" s="23" t="str">
        <f>VLOOKUP(F1299,[1]Dodavatelia!$A:$C,3,FALSE)</f>
        <v>27754146</v>
      </c>
      <c r="I1299" s="2" t="s">
        <v>20</v>
      </c>
      <c r="J1299" s="2" t="s">
        <v>2055</v>
      </c>
      <c r="K1299" s="24" t="str">
        <f>VLOOKUP(J1299,[1]funkcie!A:C,2,FALSE)</f>
        <v>odborný pracovník bakteriológia</v>
      </c>
    </row>
    <row r="1300" spans="1:11" ht="25.5" x14ac:dyDescent="0.25">
      <c r="A1300" s="2" t="s">
        <v>1441</v>
      </c>
      <c r="B1300" s="2" t="s">
        <v>1440</v>
      </c>
      <c r="C1300" s="2"/>
      <c r="D1300" s="29">
        <v>430.28</v>
      </c>
      <c r="E1300" s="30">
        <v>45202</v>
      </c>
      <c r="F1300" s="2" t="s">
        <v>936</v>
      </c>
      <c r="G1300" s="2" t="s">
        <v>937</v>
      </c>
      <c r="H1300" s="23" t="s">
        <v>938</v>
      </c>
      <c r="I1300" s="2" t="s">
        <v>23</v>
      </c>
      <c r="J1300" s="2" t="s">
        <v>1998</v>
      </c>
      <c r="K1300" s="24" t="s">
        <v>1999</v>
      </c>
    </row>
    <row r="1301" spans="1:11" x14ac:dyDescent="0.25">
      <c r="A1301" s="2" t="s">
        <v>1445</v>
      </c>
      <c r="B1301" s="2" t="s">
        <v>90</v>
      </c>
      <c r="C1301" s="2"/>
      <c r="D1301" s="29">
        <v>2000</v>
      </c>
      <c r="E1301" s="30">
        <v>45203</v>
      </c>
      <c r="F1301" s="2" t="s">
        <v>70</v>
      </c>
      <c r="G1301" s="2" t="s">
        <v>71</v>
      </c>
      <c r="H1301" s="23">
        <v>36033693</v>
      </c>
      <c r="I1301" s="2" t="s">
        <v>23</v>
      </c>
      <c r="J1301" s="2" t="s">
        <v>1998</v>
      </c>
      <c r="K1301" s="24" t="s">
        <v>1999</v>
      </c>
    </row>
    <row r="1302" spans="1:11" x14ac:dyDescent="0.25">
      <c r="A1302" s="2" t="s">
        <v>1822</v>
      </c>
      <c r="B1302" s="2" t="s">
        <v>90</v>
      </c>
      <c r="C1302" s="2"/>
      <c r="D1302" s="29">
        <v>2500</v>
      </c>
      <c r="E1302" s="30">
        <v>45203</v>
      </c>
      <c r="F1302" s="2" t="s">
        <v>70</v>
      </c>
      <c r="G1302" s="2" t="s">
        <v>71</v>
      </c>
      <c r="H1302" s="23">
        <v>36033693</v>
      </c>
      <c r="I1302" s="2" t="s">
        <v>23</v>
      </c>
      <c r="J1302" s="2" t="s">
        <v>1998</v>
      </c>
      <c r="K1302" s="24" t="s">
        <v>1999</v>
      </c>
    </row>
    <row r="1303" spans="1:11" ht="25.5" x14ac:dyDescent="0.25">
      <c r="A1303" s="2" t="s">
        <v>1447</v>
      </c>
      <c r="B1303" s="2" t="s">
        <v>32</v>
      </c>
      <c r="C1303" s="2"/>
      <c r="D1303" s="29">
        <v>1310.05</v>
      </c>
      <c r="E1303" s="30">
        <v>45203</v>
      </c>
      <c r="F1303" s="2" t="s">
        <v>1951</v>
      </c>
      <c r="G1303" s="2" t="s">
        <v>1952</v>
      </c>
      <c r="H1303" s="23" t="s">
        <v>2199</v>
      </c>
      <c r="I1303" s="2" t="s">
        <v>23</v>
      </c>
      <c r="J1303" s="2" t="s">
        <v>2068</v>
      </c>
      <c r="K1303" s="24" t="s">
        <v>2069</v>
      </c>
    </row>
    <row r="1304" spans="1:11" ht="25.5" x14ac:dyDescent="0.25">
      <c r="A1304" s="2" t="s">
        <v>1646</v>
      </c>
      <c r="B1304" s="2" t="s">
        <v>1067</v>
      </c>
      <c r="C1304" s="2"/>
      <c r="D1304" s="29">
        <v>500</v>
      </c>
      <c r="E1304" s="30">
        <v>45203</v>
      </c>
      <c r="F1304" s="2" t="s">
        <v>2155</v>
      </c>
      <c r="G1304" s="2" t="s">
        <v>2156</v>
      </c>
      <c r="H1304" s="23" t="s">
        <v>2531</v>
      </c>
      <c r="I1304" s="2" t="s">
        <v>23</v>
      </c>
      <c r="J1304" s="2" t="s">
        <v>1998</v>
      </c>
      <c r="K1304" s="24" t="s">
        <v>1999</v>
      </c>
    </row>
    <row r="1305" spans="1:11" ht="25.5" x14ac:dyDescent="0.25">
      <c r="A1305" s="2" t="s">
        <v>1462</v>
      </c>
      <c r="B1305" s="2" t="s">
        <v>27</v>
      </c>
      <c r="C1305" s="2"/>
      <c r="D1305" s="29">
        <v>1500</v>
      </c>
      <c r="E1305" s="30">
        <v>45203</v>
      </c>
      <c r="F1305" s="2" t="s">
        <v>118</v>
      </c>
      <c r="G1305" s="2" t="s">
        <v>119</v>
      </c>
      <c r="H1305" s="23">
        <v>35848570</v>
      </c>
      <c r="I1305" s="2" t="s">
        <v>23</v>
      </c>
      <c r="J1305" s="2" t="s">
        <v>1996</v>
      </c>
      <c r="K1305" s="24" t="s">
        <v>1997</v>
      </c>
    </row>
    <row r="1306" spans="1:11" ht="25.5" x14ac:dyDescent="0.25">
      <c r="A1306" s="2" t="s">
        <v>1527</v>
      </c>
      <c r="B1306" s="2" t="s">
        <v>2172</v>
      </c>
      <c r="C1306" s="2"/>
      <c r="D1306" s="29">
        <v>919.56</v>
      </c>
      <c r="E1306" s="30">
        <v>45203</v>
      </c>
      <c r="F1306" s="2" t="s">
        <v>208</v>
      </c>
      <c r="G1306" s="2" t="str">
        <f>VLOOKUP(F1306,[1]Dodavatelia!$A:$C,2,FALSE)</f>
        <v>Levočská 3, 851 01  Bratislava</v>
      </c>
      <c r="H1306" s="23" t="str">
        <f>VLOOKUP(F1306,[1]Dodavatelia!$A:$C,3,FALSE)</f>
        <v>35869429</v>
      </c>
      <c r="I1306" s="2" t="s">
        <v>20</v>
      </c>
      <c r="J1306" s="2" t="s">
        <v>2128</v>
      </c>
      <c r="K1306" s="24" t="str">
        <f>VLOOKUP(J1306,[1]funkcie!A:C,2,FALSE)</f>
        <v>odborný pracovník chémia</v>
      </c>
    </row>
    <row r="1307" spans="1:11" ht="25.5" x14ac:dyDescent="0.25">
      <c r="A1307" s="2" t="s">
        <v>1374</v>
      </c>
      <c r="B1307" s="2" t="s">
        <v>117</v>
      </c>
      <c r="C1307" s="2"/>
      <c r="D1307" s="29"/>
      <c r="E1307" s="30">
        <v>45203</v>
      </c>
      <c r="F1307" s="2" t="s">
        <v>1375</v>
      </c>
      <c r="G1307" s="2" t="s">
        <v>1376</v>
      </c>
      <c r="H1307" s="23"/>
      <c r="I1307" s="2" t="s">
        <v>20</v>
      </c>
      <c r="J1307" s="2" t="s">
        <v>2002</v>
      </c>
      <c r="K1307" s="24" t="str">
        <f>VLOOKUP(J1307,[1]funkcie!A:C,2,FALSE)</f>
        <v>administratívny pracovník</v>
      </c>
    </row>
    <row r="1308" spans="1:11" x14ac:dyDescent="0.25">
      <c r="A1308" s="2" t="s">
        <v>3303</v>
      </c>
      <c r="B1308" s="2" t="s">
        <v>79</v>
      </c>
      <c r="C1308" s="2"/>
      <c r="D1308" s="29">
        <v>600</v>
      </c>
      <c r="E1308" s="30">
        <v>45203</v>
      </c>
      <c r="F1308" s="2" t="s">
        <v>384</v>
      </c>
      <c r="G1308" s="2" t="s">
        <v>3239</v>
      </c>
      <c r="H1308" s="23" t="s">
        <v>2780</v>
      </c>
      <c r="I1308" s="2" t="s">
        <v>9</v>
      </c>
      <c r="J1308" s="2" t="s">
        <v>2034</v>
      </c>
      <c r="K1308" s="24" t="s">
        <v>2035</v>
      </c>
    </row>
    <row r="1309" spans="1:11" x14ac:dyDescent="0.25">
      <c r="A1309" s="2" t="s">
        <v>3298</v>
      </c>
      <c r="B1309" s="2" t="s">
        <v>489</v>
      </c>
      <c r="C1309" s="2"/>
      <c r="D1309" s="29">
        <v>200</v>
      </c>
      <c r="E1309" s="30">
        <v>45203</v>
      </c>
      <c r="F1309" s="2" t="s">
        <v>3299</v>
      </c>
      <c r="G1309" s="2" t="s">
        <v>3300</v>
      </c>
      <c r="H1309" s="23" t="s">
        <v>3301</v>
      </c>
      <c r="I1309" s="2" t="s">
        <v>9</v>
      </c>
      <c r="J1309" s="2" t="s">
        <v>1973</v>
      </c>
      <c r="K1309" s="24" t="s">
        <v>2099</v>
      </c>
    </row>
    <row r="1310" spans="1:11" x14ac:dyDescent="0.25">
      <c r="A1310" s="2" t="s">
        <v>1416</v>
      </c>
      <c r="B1310" s="2" t="s">
        <v>3302</v>
      </c>
      <c r="C1310" s="2"/>
      <c r="D1310" s="29">
        <v>520</v>
      </c>
      <c r="E1310" s="30">
        <v>45203</v>
      </c>
      <c r="F1310" s="2" t="s">
        <v>1041</v>
      </c>
      <c r="G1310" s="2" t="s">
        <v>211</v>
      </c>
      <c r="H1310" s="23" t="s">
        <v>2085</v>
      </c>
      <c r="I1310" s="2" t="s">
        <v>9</v>
      </c>
      <c r="J1310" s="2" t="s">
        <v>2044</v>
      </c>
      <c r="K1310" s="24" t="s">
        <v>1987</v>
      </c>
    </row>
    <row r="1311" spans="1:11" x14ac:dyDescent="0.25">
      <c r="A1311" s="2" t="s">
        <v>1552</v>
      </c>
      <c r="B1311" s="2" t="s">
        <v>59</v>
      </c>
      <c r="C1311" s="2"/>
      <c r="D1311" s="29">
        <v>1008.6</v>
      </c>
      <c r="E1311" s="30">
        <v>45204</v>
      </c>
      <c r="F1311" s="2" t="s">
        <v>189</v>
      </c>
      <c r="G1311" s="2" t="s">
        <v>190</v>
      </c>
      <c r="H1311" s="23" t="s">
        <v>2207</v>
      </c>
      <c r="I1311" s="2" t="s">
        <v>9</v>
      </c>
      <c r="J1311" s="2" t="s">
        <v>2034</v>
      </c>
      <c r="K1311" s="24" t="s">
        <v>2035</v>
      </c>
    </row>
    <row r="1312" spans="1:11" ht="25.5" x14ac:dyDescent="0.25">
      <c r="A1312" s="2" t="s">
        <v>3307</v>
      </c>
      <c r="B1312" s="2" t="s">
        <v>80</v>
      </c>
      <c r="C1312" s="2"/>
      <c r="D1312" s="29">
        <v>189</v>
      </c>
      <c r="E1312" s="30">
        <v>45204</v>
      </c>
      <c r="F1312" s="2" t="s">
        <v>3308</v>
      </c>
      <c r="G1312" s="2" t="s">
        <v>3309</v>
      </c>
      <c r="H1312" s="23"/>
      <c r="I1312" s="2" t="s">
        <v>20</v>
      </c>
      <c r="J1312" s="2" t="s">
        <v>1983</v>
      </c>
      <c r="K1312" s="24" t="str">
        <f>VLOOKUP(J1312,[1]funkcie!A:C,2,FALSE)</f>
        <v>odborný pracovník chémia</v>
      </c>
    </row>
    <row r="1313" spans="1:11" x14ac:dyDescent="0.25">
      <c r="A1313" s="2" t="s">
        <v>1548</v>
      </c>
      <c r="B1313" s="2" t="s">
        <v>2007</v>
      </c>
      <c r="C1313" s="2"/>
      <c r="D1313" s="29">
        <v>4204.6400000000003</v>
      </c>
      <c r="E1313" s="30">
        <v>45204</v>
      </c>
      <c r="F1313" s="2" t="s">
        <v>2178</v>
      </c>
      <c r="G1313" s="2" t="str">
        <f>VLOOKUP(F1313,[1]Dodavatelia!$A:$C,2,FALSE)</f>
        <v>Laurinská 18, 811 01  Bratislava</v>
      </c>
      <c r="H1313" s="23">
        <f>VLOOKUP(F1313,[1]Dodavatelia!$A:$C,3,FALSE)</f>
        <v>45341931</v>
      </c>
      <c r="I1313" s="2" t="s">
        <v>20</v>
      </c>
      <c r="J1313" s="2" t="s">
        <v>2138</v>
      </c>
      <c r="K1313" s="24" t="str">
        <f>VLOOKUP(J1313,[1]funkcie!A:C,2,FALSE)</f>
        <v>odborný pracovník PCR</v>
      </c>
    </row>
    <row r="1314" spans="1:11" x14ac:dyDescent="0.25">
      <c r="A1314" s="2" t="s">
        <v>1373</v>
      </c>
      <c r="B1314" s="2" t="s">
        <v>1372</v>
      </c>
      <c r="C1314" s="2"/>
      <c r="D1314" s="29">
        <v>38.4</v>
      </c>
      <c r="E1314" s="30">
        <v>45204</v>
      </c>
      <c r="F1314" s="2" t="s">
        <v>3305</v>
      </c>
      <c r="G1314" s="2" t="s">
        <v>3306</v>
      </c>
      <c r="H1314" s="23" t="s">
        <v>2360</v>
      </c>
      <c r="I1314" s="2" t="s">
        <v>9</v>
      </c>
      <c r="J1314" s="2" t="s">
        <v>1986</v>
      </c>
      <c r="K1314" s="24" t="s">
        <v>1989</v>
      </c>
    </row>
    <row r="1315" spans="1:11" ht="25.5" x14ac:dyDescent="0.25">
      <c r="A1315" s="2" t="s">
        <v>3310</v>
      </c>
      <c r="B1315" s="2" t="s">
        <v>19</v>
      </c>
      <c r="C1315" s="2"/>
      <c r="D1315" s="29">
        <v>241.2</v>
      </c>
      <c r="E1315" s="30">
        <v>45204</v>
      </c>
      <c r="F1315" s="2" t="s">
        <v>2111</v>
      </c>
      <c r="G1315" s="2" t="str">
        <f>VLOOKUP(F1315,[1]Dodavatelia!$A:$C,2,FALSE)</f>
        <v>Nemocničná 1944, 026 14 Dolný Kubín</v>
      </c>
      <c r="H1315" s="23" t="str">
        <f>VLOOKUP(F1315,[1]Dodavatelia!$A:$C,3,FALSE)</f>
        <v>00634905</v>
      </c>
      <c r="I1315" s="2" t="s">
        <v>20</v>
      </c>
      <c r="J1315" s="2" t="s">
        <v>2031</v>
      </c>
      <c r="K1315" s="24" t="str">
        <f>VLOOKUP(J1315,[1]funkcie!A:C,2,FALSE)</f>
        <v xml:space="preserve">odborný pracovník serológia </v>
      </c>
    </row>
    <row r="1316" spans="1:11" x14ac:dyDescent="0.25">
      <c r="A1316" s="2" t="s">
        <v>1417</v>
      </c>
      <c r="B1316" s="2" t="s">
        <v>159</v>
      </c>
      <c r="C1316" s="2"/>
      <c r="D1316" s="29">
        <v>120</v>
      </c>
      <c r="E1316" s="30">
        <v>45204</v>
      </c>
      <c r="F1316" s="2" t="s">
        <v>2201</v>
      </c>
      <c r="G1316" s="2" t="s">
        <v>3304</v>
      </c>
      <c r="H1316" s="23" t="s">
        <v>2086</v>
      </c>
      <c r="I1316" s="2" t="s">
        <v>9</v>
      </c>
      <c r="J1316" s="2" t="s">
        <v>1986</v>
      </c>
      <c r="K1316" s="24" t="s">
        <v>1989</v>
      </c>
    </row>
    <row r="1317" spans="1:11" ht="25.5" x14ac:dyDescent="0.25">
      <c r="A1317" s="2" t="s">
        <v>1489</v>
      </c>
      <c r="B1317" s="2" t="s">
        <v>1488</v>
      </c>
      <c r="C1317" s="2"/>
      <c r="D1317" s="29">
        <v>126</v>
      </c>
      <c r="E1317" s="30">
        <v>45205</v>
      </c>
      <c r="F1317" s="2" t="s">
        <v>2020</v>
      </c>
      <c r="G1317" s="2" t="str">
        <f>VLOOKUP(F1317,[1]Dodavatelia!$A:$C,2,FALSE)</f>
        <v>Dlhá ulica 95, 010 09 Žilina 9 - Bytčica</v>
      </c>
      <c r="H1317" s="23" t="str">
        <f>VLOOKUP(F1317,[1]Dodavatelia!$A:$C,3,FALSE)</f>
        <v>11943254</v>
      </c>
      <c r="I1317" s="2" t="s">
        <v>20</v>
      </c>
      <c r="J1317" s="2" t="s">
        <v>2006</v>
      </c>
      <c r="K1317" s="24" t="str">
        <f>VLOOKUP(J1317,[1]funkcie!A:C,2,FALSE)</f>
        <v>odborný pracovník bakteriológia</v>
      </c>
    </row>
    <row r="1318" spans="1:11" x14ac:dyDescent="0.25">
      <c r="A1318" s="2" t="s">
        <v>1505</v>
      </c>
      <c r="B1318" s="2" t="s">
        <v>14</v>
      </c>
      <c r="C1318" s="2"/>
      <c r="D1318" s="29">
        <v>839.52</v>
      </c>
      <c r="E1318" s="30">
        <v>45205</v>
      </c>
      <c r="F1318" s="2" t="s">
        <v>282</v>
      </c>
      <c r="G1318" s="2" t="s">
        <v>3311</v>
      </c>
      <c r="H1318" s="23" t="s">
        <v>1985</v>
      </c>
      <c r="I1318" s="2" t="s">
        <v>9</v>
      </c>
      <c r="J1318" s="2" t="s">
        <v>2046</v>
      </c>
      <c r="K1318" s="24" t="s">
        <v>2047</v>
      </c>
    </row>
    <row r="1319" spans="1:11" x14ac:dyDescent="0.25">
      <c r="A1319" s="2" t="s">
        <v>1756</v>
      </c>
      <c r="B1319" s="2" t="s">
        <v>3260</v>
      </c>
      <c r="C1319" s="2"/>
      <c r="D1319" s="29">
        <v>775.5</v>
      </c>
      <c r="E1319" s="30">
        <v>45205</v>
      </c>
      <c r="F1319" s="2" t="s">
        <v>1415</v>
      </c>
      <c r="G1319" s="2" t="s">
        <v>3313</v>
      </c>
      <c r="H1319" s="23" t="s">
        <v>2091</v>
      </c>
      <c r="I1319" s="2" t="s">
        <v>9</v>
      </c>
      <c r="J1319" s="2" t="s">
        <v>1986</v>
      </c>
      <c r="K1319" s="24" t="s">
        <v>1989</v>
      </c>
    </row>
    <row r="1320" spans="1:11" ht="25.5" x14ac:dyDescent="0.25">
      <c r="A1320" s="2" t="s">
        <v>1466</v>
      </c>
      <c r="B1320" s="2" t="s">
        <v>39</v>
      </c>
      <c r="C1320" s="2"/>
      <c r="D1320" s="29">
        <v>4656.3</v>
      </c>
      <c r="E1320" s="30">
        <v>45205</v>
      </c>
      <c r="F1320" s="2" t="s">
        <v>2027</v>
      </c>
      <c r="G1320" s="2" t="s">
        <v>422</v>
      </c>
      <c r="H1320" s="23">
        <v>62914511</v>
      </c>
      <c r="I1320" s="2" t="s">
        <v>23</v>
      </c>
      <c r="J1320" s="2" t="s">
        <v>2062</v>
      </c>
      <c r="K1320" s="24" t="s">
        <v>2063</v>
      </c>
    </row>
    <row r="1321" spans="1:11" x14ac:dyDescent="0.25">
      <c r="A1321" s="2" t="s">
        <v>1916</v>
      </c>
      <c r="B1321" s="2" t="s">
        <v>37</v>
      </c>
      <c r="C1321" s="2"/>
      <c r="D1321" s="29">
        <v>3500.16</v>
      </c>
      <c r="E1321" s="30">
        <v>45205</v>
      </c>
      <c r="F1321" s="2" t="s">
        <v>417</v>
      </c>
      <c r="G1321" s="2" t="s">
        <v>418</v>
      </c>
      <c r="H1321" s="23">
        <v>35908645</v>
      </c>
      <c r="I1321" s="2" t="s">
        <v>23</v>
      </c>
      <c r="J1321" s="2" t="s">
        <v>1977</v>
      </c>
      <c r="K1321" s="24" t="s">
        <v>1978</v>
      </c>
    </row>
    <row r="1322" spans="1:11" x14ac:dyDescent="0.25">
      <c r="A1322" s="2" t="s">
        <v>1739</v>
      </c>
      <c r="B1322" s="2" t="s">
        <v>37</v>
      </c>
      <c r="C1322" s="2"/>
      <c r="D1322" s="29">
        <v>7699.2</v>
      </c>
      <c r="E1322" s="30">
        <v>45205</v>
      </c>
      <c r="F1322" s="2" t="s">
        <v>417</v>
      </c>
      <c r="G1322" s="2" t="s">
        <v>418</v>
      </c>
      <c r="H1322" s="23">
        <v>35908645</v>
      </c>
      <c r="I1322" s="2" t="s">
        <v>23</v>
      </c>
      <c r="J1322" s="2" t="s">
        <v>1977</v>
      </c>
      <c r="K1322" s="24" t="s">
        <v>1978</v>
      </c>
    </row>
    <row r="1323" spans="1:11" x14ac:dyDescent="0.25">
      <c r="A1323" s="2" t="s">
        <v>1533</v>
      </c>
      <c r="B1323" s="2" t="s">
        <v>14</v>
      </c>
      <c r="C1323" s="2"/>
      <c r="D1323" s="29">
        <v>300</v>
      </c>
      <c r="E1323" s="30">
        <v>45205</v>
      </c>
      <c r="F1323" s="2" t="s">
        <v>1943</v>
      </c>
      <c r="G1323" s="2" t="s">
        <v>3312</v>
      </c>
      <c r="H1323" s="23" t="s">
        <v>2136</v>
      </c>
      <c r="I1323" s="2" t="s">
        <v>9</v>
      </c>
      <c r="J1323" s="2" t="s">
        <v>2092</v>
      </c>
      <c r="K1323" s="24" t="s">
        <v>2093</v>
      </c>
    </row>
    <row r="1324" spans="1:11" x14ac:dyDescent="0.25">
      <c r="A1324" s="2" t="s">
        <v>1424</v>
      </c>
      <c r="B1324" s="2" t="s">
        <v>79</v>
      </c>
      <c r="C1324" s="2"/>
      <c r="D1324" s="29">
        <v>100</v>
      </c>
      <c r="E1324" s="30">
        <v>45208</v>
      </c>
      <c r="F1324" s="2" t="s">
        <v>1246</v>
      </c>
      <c r="G1324" s="2" t="s">
        <v>3315</v>
      </c>
      <c r="H1324" s="23" t="s">
        <v>2197</v>
      </c>
      <c r="I1324" s="2" t="s">
        <v>9</v>
      </c>
      <c r="J1324" s="2" t="s">
        <v>2092</v>
      </c>
      <c r="K1324" s="24" t="s">
        <v>2093</v>
      </c>
    </row>
    <row r="1325" spans="1:11" ht="25.5" x14ac:dyDescent="0.25">
      <c r="A1325" s="2" t="s">
        <v>1538</v>
      </c>
      <c r="B1325" s="2" t="s">
        <v>120</v>
      </c>
      <c r="C1325" s="2"/>
      <c r="D1325" s="29">
        <v>331.56</v>
      </c>
      <c r="E1325" s="30">
        <v>45208</v>
      </c>
      <c r="F1325" s="2" t="s">
        <v>402</v>
      </c>
      <c r="G1325" s="2" t="str">
        <f>VLOOKUP(F1325,[1]Dodavatelia!$A:$C,2,FALSE)</f>
        <v>Dvořákovo nábrežie 7529/4E, 811 02 Bratislava</v>
      </c>
      <c r="H1325" s="23">
        <f>VLOOKUP(F1325,[1]Dodavatelia!$A:$C,3,FALSE)</f>
        <v>31338101</v>
      </c>
      <c r="I1325" s="2" t="s">
        <v>20</v>
      </c>
      <c r="J1325" s="2" t="s">
        <v>2408</v>
      </c>
      <c r="K1325" s="24" t="str">
        <f>VLOOKUP(J1325,[1]funkcie!A:C,2,FALSE)</f>
        <v>odborný pracovník bakteriológia</v>
      </c>
    </row>
    <row r="1326" spans="1:11" x14ac:dyDescent="0.25">
      <c r="A1326" s="2" t="s">
        <v>1495</v>
      </c>
      <c r="B1326" s="2" t="s">
        <v>79</v>
      </c>
      <c r="C1326" s="2"/>
      <c r="D1326" s="29">
        <v>130</v>
      </c>
      <c r="E1326" s="30">
        <v>45208</v>
      </c>
      <c r="F1326" s="2" t="s">
        <v>3314</v>
      </c>
      <c r="G1326" s="2" t="s">
        <v>321</v>
      </c>
      <c r="H1326" s="23" t="s">
        <v>2077</v>
      </c>
      <c r="I1326" s="2" t="s">
        <v>9</v>
      </c>
      <c r="J1326" s="2" t="s">
        <v>2044</v>
      </c>
      <c r="K1326" s="24" t="s">
        <v>1987</v>
      </c>
    </row>
    <row r="1327" spans="1:11" ht="25.5" x14ac:dyDescent="0.25">
      <c r="A1327" s="2" t="s">
        <v>1457</v>
      </c>
      <c r="B1327" s="2" t="s">
        <v>355</v>
      </c>
      <c r="C1327" s="2"/>
      <c r="D1327" s="29">
        <v>896.4</v>
      </c>
      <c r="E1327" s="30">
        <v>45208</v>
      </c>
      <c r="F1327" s="2" t="s">
        <v>135</v>
      </c>
      <c r="G1327" s="2" t="str">
        <f>VLOOKUP(F1327,[1]Dodavatelia!$A:$C,2,FALSE)</f>
        <v>Čsl. armády 4/5462, Martin</v>
      </c>
      <c r="H1327" s="23" t="str">
        <f>VLOOKUP(F1327,[1]Dodavatelia!$A:$C,3,FALSE)</f>
        <v>36400271</v>
      </c>
      <c r="I1327" s="2" t="s">
        <v>20</v>
      </c>
      <c r="J1327" s="2" t="s">
        <v>2408</v>
      </c>
      <c r="K1327" s="24" t="str">
        <f>VLOOKUP(J1327,[1]funkcie!A:C,2,FALSE)</f>
        <v>odborný pracovník bakteriológia</v>
      </c>
    </row>
    <row r="1328" spans="1:11" ht="25.5" x14ac:dyDescent="0.25">
      <c r="A1328" s="2" t="s">
        <v>1608</v>
      </c>
      <c r="B1328" s="2" t="s">
        <v>120</v>
      </c>
      <c r="C1328" s="2"/>
      <c r="D1328" s="29">
        <v>416.76</v>
      </c>
      <c r="E1328" s="30">
        <v>45208</v>
      </c>
      <c r="F1328" s="2" t="s">
        <v>110</v>
      </c>
      <c r="G1328" s="2" t="str">
        <f>VLOOKUP(F1328,[1]Dodavatelia!$A:$C,2,FALSE)</f>
        <v>Svätoplukova 23, 058 01 Poprad</v>
      </c>
      <c r="H1328" s="23">
        <f>VLOOKUP(F1328,[1]Dodavatelia!$A:$C,3,FALSE)</f>
        <v>31660967</v>
      </c>
      <c r="I1328" s="2" t="s">
        <v>20</v>
      </c>
      <c r="J1328" s="2" t="s">
        <v>2408</v>
      </c>
      <c r="K1328" s="24" t="str">
        <f>VLOOKUP(J1328,[1]funkcie!A:C,2,FALSE)</f>
        <v>odborný pracovník bakteriológia</v>
      </c>
    </row>
    <row r="1329" spans="1:11" ht="25.5" x14ac:dyDescent="0.25">
      <c r="A1329" s="2" t="s">
        <v>541</v>
      </c>
      <c r="B1329" s="2" t="s">
        <v>2056</v>
      </c>
      <c r="C1329" s="2"/>
      <c r="D1329" s="29">
        <v>1659.6</v>
      </c>
      <c r="E1329" s="30">
        <v>45209</v>
      </c>
      <c r="F1329" s="2" t="s">
        <v>2057</v>
      </c>
      <c r="G1329" s="2" t="str">
        <f>VLOOKUP(F1329,[1]Dodavatelia!$A:$C,2,FALSE)</f>
        <v>Pod Rovnicami 2, 841 04 Bratislava</v>
      </c>
      <c r="H1329" s="23">
        <f>VLOOKUP(F1329,[1]Dodavatelia!$A:$C,3,FALSE)</f>
        <v>35768444</v>
      </c>
      <c r="I1329" s="2" t="s">
        <v>20</v>
      </c>
      <c r="J1329" s="2" t="s">
        <v>2055</v>
      </c>
      <c r="K1329" s="24" t="str">
        <f>VLOOKUP(J1329,[1]funkcie!A:C,2,FALSE)</f>
        <v>odborný pracovník bakteriológia</v>
      </c>
    </row>
    <row r="1330" spans="1:11" ht="25.5" x14ac:dyDescent="0.25">
      <c r="A1330" s="2" t="s">
        <v>1568</v>
      </c>
      <c r="B1330" s="2" t="s">
        <v>27</v>
      </c>
      <c r="C1330" s="2"/>
      <c r="D1330" s="29">
        <v>3000</v>
      </c>
      <c r="E1330" s="30">
        <v>45209</v>
      </c>
      <c r="F1330" s="2" t="s">
        <v>118</v>
      </c>
      <c r="G1330" s="2" t="s">
        <v>119</v>
      </c>
      <c r="H1330" s="23">
        <v>35848570</v>
      </c>
      <c r="I1330" s="2" t="s">
        <v>23</v>
      </c>
      <c r="J1330" s="2" t="s">
        <v>1996</v>
      </c>
      <c r="K1330" s="24" t="s">
        <v>1997</v>
      </c>
    </row>
    <row r="1331" spans="1:11" ht="25.5" x14ac:dyDescent="0.25">
      <c r="A1331" s="2" t="s">
        <v>1958</v>
      </c>
      <c r="B1331" s="2" t="s">
        <v>2007</v>
      </c>
      <c r="C1331" s="2"/>
      <c r="D1331" s="29">
        <v>156.24</v>
      </c>
      <c r="E1331" s="30">
        <v>45209</v>
      </c>
      <c r="F1331" s="2" t="s">
        <v>1959</v>
      </c>
      <c r="G1331" s="2" t="s">
        <v>346</v>
      </c>
      <c r="H1331" s="23"/>
      <c r="I1331" s="2" t="s">
        <v>20</v>
      </c>
      <c r="J1331" s="2" t="s">
        <v>2055</v>
      </c>
      <c r="K1331" s="24" t="str">
        <f>VLOOKUP(J1331,[1]funkcie!A:C,2,FALSE)</f>
        <v>odborný pracovník bakteriológia</v>
      </c>
    </row>
    <row r="1332" spans="1:11" ht="25.5" x14ac:dyDescent="0.25">
      <c r="A1332" s="2" t="s">
        <v>1458</v>
      </c>
      <c r="B1332" s="2" t="s">
        <v>2217</v>
      </c>
      <c r="C1332" s="2"/>
      <c r="D1332" s="29">
        <v>279.07</v>
      </c>
      <c r="E1332" s="30">
        <v>45209</v>
      </c>
      <c r="F1332" s="2" t="s">
        <v>3316</v>
      </c>
      <c r="G1332" s="2" t="str">
        <f>VLOOKUP(F1332,[1]Dodavatelia!$A:$C,2,FALSE)</f>
        <v>Sučianska cesta 31, 036 08 Martin</v>
      </c>
      <c r="H1332" s="23" t="str">
        <f>VLOOKUP(F1332,[1]Dodavatelia!$A:$C,3,FALSE)</f>
        <v>45439877</v>
      </c>
      <c r="I1332" s="2" t="s">
        <v>20</v>
      </c>
      <c r="J1332" s="2" t="s">
        <v>2055</v>
      </c>
      <c r="K1332" s="24" t="str">
        <f>VLOOKUP(J1332,[1]funkcie!A:C,2,FALSE)</f>
        <v>odborný pracovník bakteriológia</v>
      </c>
    </row>
    <row r="1333" spans="1:11" ht="25.5" x14ac:dyDescent="0.25">
      <c r="A1333" s="2" t="s">
        <v>1609</v>
      </c>
      <c r="B1333" s="2" t="s">
        <v>19</v>
      </c>
      <c r="C1333" s="2"/>
      <c r="D1333" s="29">
        <v>29.56</v>
      </c>
      <c r="E1333" s="30">
        <v>45209</v>
      </c>
      <c r="F1333" s="2" t="s">
        <v>2392</v>
      </c>
      <c r="G1333" s="2" t="str">
        <f>VLOOKUP(F1333,[1]Dodavatelia!$A:$C,2,FALSE)</f>
        <v>J.Bellu 66, 034 95 Likavka</v>
      </c>
      <c r="H1333" s="23">
        <f>VLOOKUP(F1333,[1]Dodavatelia!$A:$C,3,FALSE)</f>
        <v>31647758</v>
      </c>
      <c r="I1333" s="2" t="s">
        <v>20</v>
      </c>
      <c r="J1333" s="2" t="s">
        <v>2031</v>
      </c>
      <c r="K1333" s="24" t="str">
        <f>VLOOKUP(J1333,[1]funkcie!A:C,2,FALSE)</f>
        <v xml:space="preserve">odborný pracovník serológia </v>
      </c>
    </row>
    <row r="1334" spans="1:11" ht="25.5" x14ac:dyDescent="0.25">
      <c r="A1334" s="2" t="s">
        <v>1935</v>
      </c>
      <c r="B1334" s="2" t="s">
        <v>85</v>
      </c>
      <c r="C1334" s="2"/>
      <c r="D1334" s="29">
        <v>501</v>
      </c>
      <c r="E1334" s="30">
        <v>45210</v>
      </c>
      <c r="F1334" s="2" t="s">
        <v>491</v>
      </c>
      <c r="G1334" s="2" t="s">
        <v>2060</v>
      </c>
      <c r="H1334" s="23">
        <v>35768444</v>
      </c>
      <c r="I1334" s="2" t="s">
        <v>23</v>
      </c>
      <c r="J1334" s="2" t="s">
        <v>2294</v>
      </c>
      <c r="K1334" s="24" t="s">
        <v>2025</v>
      </c>
    </row>
    <row r="1335" spans="1:11" ht="25.5" x14ac:dyDescent="0.25">
      <c r="A1335" s="2" t="s">
        <v>1904</v>
      </c>
      <c r="B1335" s="2" t="s">
        <v>2007</v>
      </c>
      <c r="C1335" s="2"/>
      <c r="D1335" s="29">
        <v>1441.87</v>
      </c>
      <c r="E1335" s="30">
        <v>45210</v>
      </c>
      <c r="F1335" s="2" t="s">
        <v>358</v>
      </c>
      <c r="G1335" s="2" t="str">
        <f>VLOOKUP(F1335,[1]Dodavatelia!$A:$C,2,FALSE)</f>
        <v>Družstevná 1415/8, 960 01 Zvolen</v>
      </c>
      <c r="H1335" s="23">
        <f>VLOOKUP(F1335,[1]Dodavatelia!$A:$C,3,FALSE)</f>
        <v>36031780</v>
      </c>
      <c r="I1335" s="2" t="s">
        <v>20</v>
      </c>
      <c r="J1335" s="2" t="s">
        <v>2030</v>
      </c>
      <c r="K1335" s="24" t="str">
        <f>VLOOKUP(J1335,[1]funkcie!A:C,2,FALSE)</f>
        <v>odborný pracovník serológia</v>
      </c>
    </row>
    <row r="1336" spans="1:11" ht="25.5" x14ac:dyDescent="0.25">
      <c r="A1336" s="2" t="s">
        <v>1467</v>
      </c>
      <c r="B1336" s="2" t="s">
        <v>17</v>
      </c>
      <c r="C1336" s="2"/>
      <c r="D1336" s="29">
        <v>384</v>
      </c>
      <c r="E1336" s="30">
        <v>45210</v>
      </c>
      <c r="F1336" s="2" t="s">
        <v>1949</v>
      </c>
      <c r="G1336" s="2" t="s">
        <v>820</v>
      </c>
      <c r="H1336" s="23">
        <v>36365556</v>
      </c>
      <c r="I1336" s="2" t="s">
        <v>23</v>
      </c>
      <c r="J1336" s="2" t="s">
        <v>1977</v>
      </c>
      <c r="K1336" s="24" t="s">
        <v>1978</v>
      </c>
    </row>
    <row r="1337" spans="1:11" ht="25.5" x14ac:dyDescent="0.25">
      <c r="A1337" s="2" t="s">
        <v>1577</v>
      </c>
      <c r="B1337" s="2" t="s">
        <v>39</v>
      </c>
      <c r="C1337" s="2"/>
      <c r="D1337" s="29">
        <v>1146.2</v>
      </c>
      <c r="E1337" s="30">
        <v>45210</v>
      </c>
      <c r="F1337" s="2" t="s">
        <v>2027</v>
      </c>
      <c r="G1337" s="2" t="s">
        <v>422</v>
      </c>
      <c r="H1337" s="23">
        <v>62914511</v>
      </c>
      <c r="I1337" s="2" t="s">
        <v>23</v>
      </c>
      <c r="J1337" s="2" t="s">
        <v>2062</v>
      </c>
      <c r="K1337" s="24" t="s">
        <v>2063</v>
      </c>
    </row>
    <row r="1338" spans="1:11" ht="25.5" x14ac:dyDescent="0.25">
      <c r="A1338" s="2" t="s">
        <v>1435</v>
      </c>
      <c r="B1338" s="2" t="s">
        <v>1906</v>
      </c>
      <c r="C1338" s="2"/>
      <c r="D1338" s="29">
        <v>222</v>
      </c>
      <c r="E1338" s="30">
        <v>45210</v>
      </c>
      <c r="F1338" s="2" t="s">
        <v>186</v>
      </c>
      <c r="G1338" s="2" t="s">
        <v>1680</v>
      </c>
      <c r="H1338" s="23" t="s">
        <v>2083</v>
      </c>
      <c r="I1338" s="2" t="s">
        <v>9</v>
      </c>
      <c r="J1338" s="2" t="s">
        <v>1986</v>
      </c>
      <c r="K1338" s="24" t="s">
        <v>2084</v>
      </c>
    </row>
    <row r="1339" spans="1:11" ht="25.5" x14ac:dyDescent="0.25">
      <c r="A1339" s="2" t="s">
        <v>1569</v>
      </c>
      <c r="B1339" s="2" t="s">
        <v>27</v>
      </c>
      <c r="C1339" s="2"/>
      <c r="D1339" s="29">
        <v>260.2</v>
      </c>
      <c r="E1339" s="30">
        <v>45210</v>
      </c>
      <c r="F1339" s="2" t="s">
        <v>1570</v>
      </c>
      <c r="G1339" s="2" t="s">
        <v>1571</v>
      </c>
      <c r="H1339" s="23">
        <v>27754146</v>
      </c>
      <c r="I1339" s="2" t="s">
        <v>23</v>
      </c>
      <c r="J1339" s="2" t="s">
        <v>2141</v>
      </c>
      <c r="K1339" s="24" t="s">
        <v>2142</v>
      </c>
    </row>
    <row r="1340" spans="1:11" x14ac:dyDescent="0.25">
      <c r="A1340" s="2" t="s">
        <v>1401</v>
      </c>
      <c r="B1340" s="2" t="s">
        <v>522</v>
      </c>
      <c r="C1340" s="2"/>
      <c r="D1340" s="29">
        <v>750</v>
      </c>
      <c r="E1340" s="30">
        <v>45210</v>
      </c>
      <c r="F1340" s="2" t="s">
        <v>524</v>
      </c>
      <c r="G1340" s="2" t="s">
        <v>525</v>
      </c>
      <c r="H1340" s="23" t="s">
        <v>2152</v>
      </c>
      <c r="I1340" s="2" t="s">
        <v>9</v>
      </c>
      <c r="J1340" s="2" t="s">
        <v>2229</v>
      </c>
      <c r="K1340" s="24" t="s">
        <v>1987</v>
      </c>
    </row>
    <row r="1341" spans="1:11" ht="25.5" x14ac:dyDescent="0.25">
      <c r="A1341" s="2" t="s">
        <v>1532</v>
      </c>
      <c r="B1341" s="2" t="s">
        <v>3319</v>
      </c>
      <c r="C1341" s="2"/>
      <c r="D1341" s="29">
        <v>805</v>
      </c>
      <c r="E1341" s="30">
        <v>45211</v>
      </c>
      <c r="F1341" s="2" t="s">
        <v>3320</v>
      </c>
      <c r="G1341" s="2" t="s">
        <v>3321</v>
      </c>
      <c r="H1341" s="23" t="s">
        <v>3322</v>
      </c>
      <c r="I1341" s="2" t="s">
        <v>7</v>
      </c>
      <c r="J1341" s="2" t="s">
        <v>2591</v>
      </c>
      <c r="K1341" s="24" t="s">
        <v>2040</v>
      </c>
    </row>
    <row r="1342" spans="1:11" ht="25.5" x14ac:dyDescent="0.25">
      <c r="A1342" s="3" t="s">
        <v>1544</v>
      </c>
      <c r="B1342" s="3" t="s">
        <v>3337</v>
      </c>
      <c r="C1342" s="3"/>
      <c r="D1342" s="19"/>
      <c r="E1342" s="20">
        <v>45211</v>
      </c>
      <c r="F1342" s="3" t="s">
        <v>1545</v>
      </c>
      <c r="G1342" s="3" t="s">
        <v>3338</v>
      </c>
      <c r="H1342" s="21"/>
      <c r="I1342" s="3" t="s">
        <v>20</v>
      </c>
      <c r="J1342" s="3" t="s">
        <v>2002</v>
      </c>
      <c r="K1342" s="22" t="str">
        <f>VLOOKUP(J1342,[1]funkcie!A:C,2,FALSE)</f>
        <v>administratívny pracovník</v>
      </c>
    </row>
    <row r="1343" spans="1:11" ht="25.5" x14ac:dyDescent="0.25">
      <c r="A1343" s="2" t="s">
        <v>1599</v>
      </c>
      <c r="B1343" s="2" t="s">
        <v>3326</v>
      </c>
      <c r="C1343" s="2"/>
      <c r="D1343" s="29">
        <v>1358.4</v>
      </c>
      <c r="E1343" s="30">
        <v>45211</v>
      </c>
      <c r="F1343" s="2" t="s">
        <v>2233</v>
      </c>
      <c r="G1343" s="2" t="s">
        <v>3211</v>
      </c>
      <c r="H1343" s="23" t="s">
        <v>2235</v>
      </c>
      <c r="I1343" s="2" t="s">
        <v>7</v>
      </c>
      <c r="J1343" s="2" t="s">
        <v>2663</v>
      </c>
      <c r="K1343" s="24" t="s">
        <v>2040</v>
      </c>
    </row>
    <row r="1344" spans="1:11" ht="25.5" x14ac:dyDescent="0.25">
      <c r="A1344" s="2" t="s">
        <v>1526</v>
      </c>
      <c r="B1344" s="2" t="s">
        <v>2361</v>
      </c>
      <c r="C1344" s="2"/>
      <c r="D1344" s="29">
        <v>315.60000000000002</v>
      </c>
      <c r="E1344" s="30">
        <v>45211</v>
      </c>
      <c r="F1344" s="2" t="s">
        <v>2233</v>
      </c>
      <c r="G1344" s="2" t="s">
        <v>2234</v>
      </c>
      <c r="H1344" s="23" t="s">
        <v>2235</v>
      </c>
      <c r="I1344" s="2" t="s">
        <v>7</v>
      </c>
      <c r="J1344" s="2" t="s">
        <v>2663</v>
      </c>
      <c r="K1344" s="24" t="s">
        <v>2040</v>
      </c>
    </row>
    <row r="1345" spans="1:11" ht="25.5" x14ac:dyDescent="0.25">
      <c r="A1345" s="2" t="s">
        <v>1525</v>
      </c>
      <c r="B1345" s="2" t="s">
        <v>3327</v>
      </c>
      <c r="C1345" s="2"/>
      <c r="D1345" s="29">
        <v>433.2</v>
      </c>
      <c r="E1345" s="30">
        <v>45211</v>
      </c>
      <c r="F1345" s="2" t="s">
        <v>2233</v>
      </c>
      <c r="G1345" s="2" t="s">
        <v>2234</v>
      </c>
      <c r="H1345" s="23" t="s">
        <v>2235</v>
      </c>
      <c r="I1345" s="2" t="s">
        <v>7</v>
      </c>
      <c r="J1345" s="2" t="s">
        <v>2613</v>
      </c>
      <c r="K1345" s="24" t="s">
        <v>2614</v>
      </c>
    </row>
    <row r="1346" spans="1:11" ht="25.5" x14ac:dyDescent="0.25">
      <c r="A1346" s="2" t="s">
        <v>1529</v>
      </c>
      <c r="B1346" s="2" t="s">
        <v>3323</v>
      </c>
      <c r="C1346" s="2"/>
      <c r="D1346" s="29">
        <v>200</v>
      </c>
      <c r="E1346" s="30">
        <v>45211</v>
      </c>
      <c r="F1346" s="2" t="s">
        <v>2345</v>
      </c>
      <c r="G1346" s="2" t="s">
        <v>2590</v>
      </c>
      <c r="H1346" s="23" t="s">
        <v>2346</v>
      </c>
      <c r="I1346" s="2" t="s">
        <v>7</v>
      </c>
      <c r="J1346" s="2" t="s">
        <v>2591</v>
      </c>
      <c r="K1346" s="24" t="s">
        <v>2040</v>
      </c>
    </row>
    <row r="1347" spans="1:11" ht="25.5" x14ac:dyDescent="0.25">
      <c r="A1347" s="2" t="s">
        <v>1518</v>
      </c>
      <c r="B1347" s="2" t="s">
        <v>3335</v>
      </c>
      <c r="C1347" s="2"/>
      <c r="D1347" s="29">
        <v>328.512</v>
      </c>
      <c r="E1347" s="30">
        <v>45211</v>
      </c>
      <c r="F1347" s="2" t="s">
        <v>150</v>
      </c>
      <c r="G1347" s="2" t="s">
        <v>2669</v>
      </c>
      <c r="H1347" s="23" t="s">
        <v>2162</v>
      </c>
      <c r="I1347" s="2" t="s">
        <v>7</v>
      </c>
      <c r="J1347" s="2" t="s">
        <v>2070</v>
      </c>
      <c r="K1347" s="24" t="s">
        <v>2668</v>
      </c>
    </row>
    <row r="1348" spans="1:11" ht="25.5" x14ac:dyDescent="0.25">
      <c r="A1348" s="2" t="s">
        <v>1537</v>
      </c>
      <c r="B1348" s="2" t="s">
        <v>3336</v>
      </c>
      <c r="C1348" s="2"/>
      <c r="D1348" s="29"/>
      <c r="E1348" s="30">
        <v>45211</v>
      </c>
      <c r="F1348" s="2" t="s">
        <v>2377</v>
      </c>
      <c r="G1348" s="2" t="str">
        <f>VLOOKUP(F1348,[1]Dodavatelia!$A:$C,2,FALSE)</f>
        <v>Gabajova 11, 010 01 Žilina</v>
      </c>
      <c r="H1348" s="23" t="str">
        <f>VLOOKUP(F1348,[1]Dodavatelia!$A:$C,3,FALSE)</f>
        <v>31625746</v>
      </c>
      <c r="I1348" s="2" t="s">
        <v>2012</v>
      </c>
      <c r="J1348" s="2" t="s">
        <v>2013</v>
      </c>
      <c r="K1348" s="24" t="str">
        <f>VLOOKUP(J1348,[1]funkcie!A:C,2,FALSE)</f>
        <v>odborný pracovník hygiena potravín</v>
      </c>
    </row>
    <row r="1349" spans="1:11" ht="25.5" x14ac:dyDescent="0.25">
      <c r="A1349" s="2" t="s">
        <v>3324</v>
      </c>
      <c r="B1349" s="2" t="s">
        <v>3158</v>
      </c>
      <c r="C1349" s="2"/>
      <c r="D1349" s="29">
        <v>27.66</v>
      </c>
      <c r="E1349" s="30">
        <v>45211</v>
      </c>
      <c r="F1349" s="2" t="s">
        <v>2298</v>
      </c>
      <c r="G1349" s="2" t="s">
        <v>2659</v>
      </c>
      <c r="H1349" s="23" t="s">
        <v>2299</v>
      </c>
      <c r="I1349" s="2" t="s">
        <v>7</v>
      </c>
      <c r="J1349" s="2" t="s">
        <v>2881</v>
      </c>
      <c r="K1349" s="24" t="s">
        <v>3325</v>
      </c>
    </row>
    <row r="1350" spans="1:11" ht="25.5" x14ac:dyDescent="0.25">
      <c r="A1350" s="2" t="s">
        <v>1558</v>
      </c>
      <c r="B1350" s="2" t="s">
        <v>2297</v>
      </c>
      <c r="C1350" s="2"/>
      <c r="D1350" s="29">
        <v>506</v>
      </c>
      <c r="E1350" s="30">
        <v>45211</v>
      </c>
      <c r="F1350" s="2" t="s">
        <v>2116</v>
      </c>
      <c r="G1350" s="2" t="s">
        <v>2313</v>
      </c>
      <c r="H1350" s="23" t="s">
        <v>1985</v>
      </c>
      <c r="I1350" s="2" t="s">
        <v>7</v>
      </c>
      <c r="J1350" s="2" t="s">
        <v>2552</v>
      </c>
      <c r="K1350" s="24" t="s">
        <v>2553</v>
      </c>
    </row>
    <row r="1351" spans="1:11" ht="25.5" x14ac:dyDescent="0.25">
      <c r="A1351" s="2" t="s">
        <v>1559</v>
      </c>
      <c r="B1351" s="2" t="s">
        <v>3163</v>
      </c>
      <c r="C1351" s="2"/>
      <c r="D1351" s="29">
        <v>1298</v>
      </c>
      <c r="E1351" s="30">
        <v>45211</v>
      </c>
      <c r="F1351" s="2" t="s">
        <v>2116</v>
      </c>
      <c r="G1351" s="2" t="s">
        <v>2313</v>
      </c>
      <c r="H1351" s="23" t="s">
        <v>1985</v>
      </c>
      <c r="I1351" s="2" t="s">
        <v>7</v>
      </c>
      <c r="J1351" s="2" t="s">
        <v>2791</v>
      </c>
      <c r="K1351" s="24" t="s">
        <v>2040</v>
      </c>
    </row>
    <row r="1352" spans="1:11" x14ac:dyDescent="0.25">
      <c r="A1352" s="2" t="s">
        <v>1455</v>
      </c>
      <c r="B1352" s="2" t="s">
        <v>355</v>
      </c>
      <c r="C1352" s="2"/>
      <c r="D1352" s="29">
        <v>129.6</v>
      </c>
      <c r="E1352" s="30">
        <v>45211</v>
      </c>
      <c r="F1352" s="2" t="s">
        <v>1456</v>
      </c>
      <c r="G1352" s="2" t="str">
        <f>VLOOKUP(F1352,[1]Dodavatelia!$A:$C,2,FALSE)</f>
        <v>Šustekova 2, 851 04 Bratislava</v>
      </c>
      <c r="H1352" s="23" t="str">
        <f>VLOOKUP(F1352,[1]Dodavatelia!$A:$C,3,FALSE)</f>
        <v>00684023</v>
      </c>
      <c r="I1352" s="2" t="s">
        <v>20</v>
      </c>
      <c r="J1352" s="2" t="s">
        <v>2241</v>
      </c>
      <c r="K1352" s="24" t="str">
        <f>VLOOKUP(J1352,[1]funkcie!A:C,2,FALSE)</f>
        <v>odborný pracovník PCR</v>
      </c>
    </row>
    <row r="1353" spans="1:11" ht="25.5" x14ac:dyDescent="0.25">
      <c r="A1353" s="2" t="s">
        <v>1512</v>
      </c>
      <c r="B1353" s="2" t="s">
        <v>3317</v>
      </c>
      <c r="C1353" s="2"/>
      <c r="D1353" s="29">
        <v>612</v>
      </c>
      <c r="E1353" s="30">
        <v>45211</v>
      </c>
      <c r="F1353" s="2" t="s">
        <v>2250</v>
      </c>
      <c r="G1353" s="2" t="s">
        <v>3318</v>
      </c>
      <c r="H1353" s="23" t="s">
        <v>2251</v>
      </c>
      <c r="I1353" s="2" t="s">
        <v>7</v>
      </c>
      <c r="J1353" s="2" t="s">
        <v>2078</v>
      </c>
      <c r="K1353" s="24" t="s">
        <v>2040</v>
      </c>
    </row>
    <row r="1354" spans="1:11" ht="25.5" x14ac:dyDescent="0.25">
      <c r="A1354" s="2" t="s">
        <v>3330</v>
      </c>
      <c r="B1354" s="2" t="s">
        <v>3331</v>
      </c>
      <c r="C1354" s="2"/>
      <c r="D1354" s="29">
        <v>154.80000000000001</v>
      </c>
      <c r="E1354" s="30">
        <v>45211</v>
      </c>
      <c r="F1354" s="2" t="s">
        <v>3332</v>
      </c>
      <c r="G1354" s="2" t="s">
        <v>3333</v>
      </c>
      <c r="H1354" s="23" t="s">
        <v>3334</v>
      </c>
      <c r="I1354" s="2" t="s">
        <v>7</v>
      </c>
      <c r="J1354" s="2" t="s">
        <v>2070</v>
      </c>
      <c r="K1354" s="24" t="s">
        <v>2668</v>
      </c>
    </row>
    <row r="1355" spans="1:11" ht="25.5" x14ac:dyDescent="0.25">
      <c r="A1355" s="2" t="s">
        <v>1553</v>
      </c>
      <c r="B1355" s="2" t="s">
        <v>2125</v>
      </c>
      <c r="C1355" s="2"/>
      <c r="D1355" s="29">
        <v>1370.04</v>
      </c>
      <c r="E1355" s="30">
        <v>45211</v>
      </c>
      <c r="F1355" s="2" t="s">
        <v>3328</v>
      </c>
      <c r="G1355" s="2" t="s">
        <v>3329</v>
      </c>
      <c r="H1355" s="23" t="s">
        <v>2038</v>
      </c>
      <c r="I1355" s="2" t="s">
        <v>7</v>
      </c>
      <c r="J1355" s="2" t="s">
        <v>2791</v>
      </c>
      <c r="K1355" s="24" t="s">
        <v>2040</v>
      </c>
    </row>
    <row r="1356" spans="1:11" ht="25.5" x14ac:dyDescent="0.25">
      <c r="A1356" s="2" t="s">
        <v>1667</v>
      </c>
      <c r="B1356" s="2" t="s">
        <v>2725</v>
      </c>
      <c r="C1356" s="2"/>
      <c r="D1356" s="29">
        <v>710.6</v>
      </c>
      <c r="E1356" s="30">
        <v>45211</v>
      </c>
      <c r="F1356" s="2" t="s">
        <v>2206</v>
      </c>
      <c r="G1356" s="2" t="s">
        <v>2315</v>
      </c>
      <c r="H1356" s="23" t="s">
        <v>2207</v>
      </c>
      <c r="I1356" s="2" t="s">
        <v>7</v>
      </c>
      <c r="J1356" s="2" t="s">
        <v>2507</v>
      </c>
      <c r="K1356" s="24" t="s">
        <v>2040</v>
      </c>
    </row>
    <row r="1357" spans="1:11" x14ac:dyDescent="0.25">
      <c r="A1357" s="2" t="s">
        <v>1668</v>
      </c>
      <c r="B1357" s="2" t="s">
        <v>2375</v>
      </c>
      <c r="C1357" s="2"/>
      <c r="D1357" s="29">
        <v>804.84</v>
      </c>
      <c r="E1357" s="30">
        <v>45211</v>
      </c>
      <c r="F1357" s="2" t="s">
        <v>2206</v>
      </c>
      <c r="G1357" s="2" t="s">
        <v>2315</v>
      </c>
      <c r="H1357" s="23" t="s">
        <v>2207</v>
      </c>
      <c r="I1357" s="2" t="s">
        <v>7</v>
      </c>
      <c r="J1357" s="2" t="s">
        <v>2070</v>
      </c>
      <c r="K1357" s="24" t="s">
        <v>2668</v>
      </c>
    </row>
    <row r="1358" spans="1:11" ht="25.5" x14ac:dyDescent="0.25">
      <c r="A1358" s="2" t="s">
        <v>1573</v>
      </c>
      <c r="B1358" s="2" t="s">
        <v>27</v>
      </c>
      <c r="C1358" s="2"/>
      <c r="D1358" s="29">
        <v>2000</v>
      </c>
      <c r="E1358" s="30">
        <v>45212</v>
      </c>
      <c r="F1358" s="2" t="s">
        <v>1574</v>
      </c>
      <c r="G1358" s="2" t="s">
        <v>1575</v>
      </c>
      <c r="H1358" s="23" t="s">
        <v>1995</v>
      </c>
      <c r="I1358" s="2" t="s">
        <v>23</v>
      </c>
      <c r="J1358" s="2" t="s">
        <v>1996</v>
      </c>
      <c r="K1358" s="24" t="s">
        <v>1997</v>
      </c>
    </row>
    <row r="1359" spans="1:11" ht="25.5" x14ac:dyDescent="0.25">
      <c r="A1359" s="1" t="s">
        <v>1694</v>
      </c>
      <c r="B1359" s="1" t="s">
        <v>2007</v>
      </c>
      <c r="C1359" s="1"/>
      <c r="D1359" s="31">
        <v>950.32</v>
      </c>
      <c r="E1359" s="32">
        <v>45212</v>
      </c>
      <c r="F1359" s="1" t="s">
        <v>2097</v>
      </c>
      <c r="G1359" s="1" t="str">
        <f>VLOOKUP(F1359,[1]Dodavatelia!$A:$C,2,FALSE)</f>
        <v>Kopčianska 80, 851 01 Bratislava</v>
      </c>
      <c r="H1359" s="34">
        <f>VLOOKUP(F1359,[1]Dodavatelia!$A:$C,3,FALSE)</f>
        <v>46265082</v>
      </c>
      <c r="I1359" s="1" t="s">
        <v>20</v>
      </c>
      <c r="J1359" s="1" t="s">
        <v>2006</v>
      </c>
      <c r="K1359" s="33" t="str">
        <f>VLOOKUP(J1359,[1]funkcie!A:C,2,FALSE)</f>
        <v>odborný pracovník bakteriológia</v>
      </c>
    </row>
    <row r="1360" spans="1:11" ht="25.5" x14ac:dyDescent="0.25">
      <c r="A1360" s="2" t="s">
        <v>1653</v>
      </c>
      <c r="B1360" s="2" t="s">
        <v>1652</v>
      </c>
      <c r="C1360" s="2"/>
      <c r="D1360" s="29">
        <v>720</v>
      </c>
      <c r="E1360" s="30">
        <v>45212</v>
      </c>
      <c r="F1360" s="2" t="s">
        <v>86</v>
      </c>
      <c r="G1360" s="2" t="s">
        <v>87</v>
      </c>
      <c r="H1360" s="23">
        <v>36030848</v>
      </c>
      <c r="I1360" s="2" t="s">
        <v>23</v>
      </c>
      <c r="J1360" s="2" t="s">
        <v>2062</v>
      </c>
      <c r="K1360" s="24" t="s">
        <v>2063</v>
      </c>
    </row>
    <row r="1361" spans="1:11" x14ac:dyDescent="0.25">
      <c r="A1361" s="2" t="s">
        <v>1515</v>
      </c>
      <c r="B1361" s="2" t="s">
        <v>2244</v>
      </c>
      <c r="C1361" s="2"/>
      <c r="D1361" s="29">
        <v>749.04</v>
      </c>
      <c r="E1361" s="30">
        <v>45212</v>
      </c>
      <c r="F1361" s="2" t="s">
        <v>2245</v>
      </c>
      <c r="G1361" s="2" t="s">
        <v>2823</v>
      </c>
      <c r="H1361" s="23" t="s">
        <v>2246</v>
      </c>
      <c r="I1361" s="2" t="s">
        <v>7</v>
      </c>
      <c r="J1361" s="2" t="s">
        <v>2070</v>
      </c>
      <c r="K1361" s="24" t="s">
        <v>2668</v>
      </c>
    </row>
    <row r="1362" spans="1:11" x14ac:dyDescent="0.25">
      <c r="A1362" s="2" t="s">
        <v>1516</v>
      </c>
      <c r="B1362" s="2" t="s">
        <v>2244</v>
      </c>
      <c r="C1362" s="2"/>
      <c r="D1362" s="29"/>
      <c r="E1362" s="30">
        <v>45212</v>
      </c>
      <c r="F1362" s="2" t="s">
        <v>2245</v>
      </c>
      <c r="G1362" s="2" t="s">
        <v>2823</v>
      </c>
      <c r="H1362" s="23" t="s">
        <v>2246</v>
      </c>
      <c r="I1362" s="2" t="s">
        <v>7</v>
      </c>
      <c r="J1362" s="2" t="s">
        <v>2070</v>
      </c>
      <c r="K1362" s="24" t="s">
        <v>2668</v>
      </c>
    </row>
    <row r="1363" spans="1:11" ht="25.5" x14ac:dyDescent="0.25">
      <c r="A1363" s="2" t="s">
        <v>1590</v>
      </c>
      <c r="B1363" s="2" t="s">
        <v>2191</v>
      </c>
      <c r="C1363" s="2"/>
      <c r="D1363" s="29">
        <v>157.5</v>
      </c>
      <c r="E1363" s="30">
        <v>45212</v>
      </c>
      <c r="F1363" s="2" t="s">
        <v>1456</v>
      </c>
      <c r="G1363" s="2" t="str">
        <f>VLOOKUP(F1363,[1]Dodavatelia!$A:$C,2,FALSE)</f>
        <v>Šustekova 2, 851 04 Bratislava</v>
      </c>
      <c r="H1363" s="23" t="str">
        <f>VLOOKUP(F1363,[1]Dodavatelia!$A:$C,3,FALSE)</f>
        <v>00684023</v>
      </c>
      <c r="I1363" s="2" t="s">
        <v>20</v>
      </c>
      <c r="J1363" s="2" t="s">
        <v>2006</v>
      </c>
      <c r="K1363" s="24" t="str">
        <f>VLOOKUP(J1363,[1]funkcie!A:C,2,FALSE)</f>
        <v>odborný pracovník bakteriológia</v>
      </c>
    </row>
    <row r="1364" spans="1:11" x14ac:dyDescent="0.25">
      <c r="A1364" s="2" t="s">
        <v>1517</v>
      </c>
      <c r="B1364" s="2" t="s">
        <v>3339</v>
      </c>
      <c r="C1364" s="2"/>
      <c r="D1364" s="29">
        <v>15.84</v>
      </c>
      <c r="E1364" s="30">
        <v>45212</v>
      </c>
      <c r="F1364" s="2" t="s">
        <v>2327</v>
      </c>
      <c r="G1364" s="2" t="s">
        <v>2667</v>
      </c>
      <c r="H1364" s="23" t="s">
        <v>2328</v>
      </c>
      <c r="I1364" s="2" t="s">
        <v>7</v>
      </c>
      <c r="J1364" s="2" t="s">
        <v>2070</v>
      </c>
      <c r="K1364" s="24" t="s">
        <v>2668</v>
      </c>
    </row>
    <row r="1365" spans="1:11" ht="25.5" x14ac:dyDescent="0.25">
      <c r="A1365" s="2" t="s">
        <v>1596</v>
      </c>
      <c r="B1365" s="2" t="s">
        <v>2125</v>
      </c>
      <c r="C1365" s="2"/>
      <c r="D1365" s="29">
        <v>1914.96</v>
      </c>
      <c r="E1365" s="30">
        <v>45212</v>
      </c>
      <c r="F1365" s="2" t="s">
        <v>2126</v>
      </c>
      <c r="G1365" s="2" t="s">
        <v>2340</v>
      </c>
      <c r="H1365" s="23" t="s">
        <v>2040</v>
      </c>
      <c r="I1365" s="2" t="s">
        <v>7</v>
      </c>
      <c r="J1365" s="2" t="s">
        <v>2791</v>
      </c>
      <c r="K1365" s="24" t="s">
        <v>2040</v>
      </c>
    </row>
    <row r="1366" spans="1:11" ht="25.5" x14ac:dyDescent="0.25">
      <c r="A1366" s="2" t="s">
        <v>1549</v>
      </c>
      <c r="B1366" s="2" t="s">
        <v>2007</v>
      </c>
      <c r="C1366" s="2"/>
      <c r="D1366" s="29">
        <v>1304.81</v>
      </c>
      <c r="E1366" s="30">
        <v>45212</v>
      </c>
      <c r="F1366" s="2" t="s">
        <v>421</v>
      </c>
      <c r="G1366" s="2" t="str">
        <f>VLOOKUP(F1366,[1]Dodavatelia!$A:$C,2,FALSE)</f>
        <v>Bořetická 2668/1, 193 00 Praha 9-Horní Počernice</v>
      </c>
      <c r="H1366" s="23" t="str">
        <f>VLOOKUP(F1366,[1]Dodavatelia!$A:$C,3,FALSE)</f>
        <v>62914511</v>
      </c>
      <c r="I1366" s="2" t="s">
        <v>20</v>
      </c>
      <c r="J1366" s="2" t="s">
        <v>2006</v>
      </c>
      <c r="K1366" s="24" t="str">
        <f>VLOOKUP(J1366,[1]funkcie!A:C,2,FALSE)</f>
        <v>odborný pracovník bakteriológia</v>
      </c>
    </row>
    <row r="1367" spans="1:11" ht="38.25" x14ac:dyDescent="0.25">
      <c r="A1367" s="2" t="s">
        <v>1522</v>
      </c>
      <c r="B1367" s="2" t="s">
        <v>3343</v>
      </c>
      <c r="C1367" s="2"/>
      <c r="D1367" s="29">
        <v>350</v>
      </c>
      <c r="E1367" s="30">
        <v>45212</v>
      </c>
      <c r="F1367" s="2" t="s">
        <v>1523</v>
      </c>
      <c r="G1367" s="2" t="s">
        <v>3344</v>
      </c>
      <c r="H1367" s="23" t="s">
        <v>3345</v>
      </c>
      <c r="I1367" s="2" t="s">
        <v>7</v>
      </c>
      <c r="J1367" s="2" t="s">
        <v>2070</v>
      </c>
      <c r="K1367" s="24" t="s">
        <v>2668</v>
      </c>
    </row>
    <row r="1368" spans="1:11" x14ac:dyDescent="0.25">
      <c r="A1368" s="2" t="s">
        <v>1450</v>
      </c>
      <c r="B1368" s="2" t="s">
        <v>3340</v>
      </c>
      <c r="C1368" s="2"/>
      <c r="D1368" s="29">
        <v>196.8</v>
      </c>
      <c r="E1368" s="30">
        <v>45212</v>
      </c>
      <c r="F1368" s="2" t="s">
        <v>1451</v>
      </c>
      <c r="G1368" s="2" t="s">
        <v>3341</v>
      </c>
      <c r="H1368" s="23" t="s">
        <v>3342</v>
      </c>
      <c r="I1368" s="2" t="s">
        <v>7</v>
      </c>
      <c r="J1368" s="2" t="s">
        <v>2070</v>
      </c>
      <c r="K1368" s="24" t="s">
        <v>2668</v>
      </c>
    </row>
    <row r="1369" spans="1:11" ht="25.5" x14ac:dyDescent="0.25">
      <c r="A1369" s="2" t="s">
        <v>1696</v>
      </c>
      <c r="B1369" s="2" t="s">
        <v>80</v>
      </c>
      <c r="C1369" s="2"/>
      <c r="D1369" s="29">
        <v>246</v>
      </c>
      <c r="E1369" s="30">
        <v>45212</v>
      </c>
      <c r="F1369" s="2" t="s">
        <v>110</v>
      </c>
      <c r="G1369" s="2" t="str">
        <f>VLOOKUP(F1369,[1]Dodavatelia!$A:$C,2,FALSE)</f>
        <v>Svätoplukova 23, 058 01 Poprad</v>
      </c>
      <c r="H1369" s="23">
        <f>VLOOKUP(F1369,[1]Dodavatelia!$A:$C,3,FALSE)</f>
        <v>31660967</v>
      </c>
      <c r="I1369" s="2" t="s">
        <v>20</v>
      </c>
      <c r="J1369" s="2" t="s">
        <v>2006</v>
      </c>
      <c r="K1369" s="24" t="str">
        <f>VLOOKUP(J1369,[1]funkcie!A:C,2,FALSE)</f>
        <v>odborný pracovník bakteriológia</v>
      </c>
    </row>
    <row r="1370" spans="1:11" ht="25.5" x14ac:dyDescent="0.25">
      <c r="A1370" s="2" t="s">
        <v>1706</v>
      </c>
      <c r="B1370" s="2" t="s">
        <v>243</v>
      </c>
      <c r="C1370" s="2"/>
      <c r="D1370" s="29">
        <v>317.39999999999998</v>
      </c>
      <c r="E1370" s="30">
        <v>45212</v>
      </c>
      <c r="F1370" s="2" t="s">
        <v>2225</v>
      </c>
      <c r="G1370" s="2" t="str">
        <f>VLOOKUP(F1370,[1]Dodavatelia!$A:$C,2,FALSE)</f>
        <v>Pražská 442, 281 67 Stříbrna Skalice</v>
      </c>
      <c r="H1370" s="23" t="str">
        <f>VLOOKUP(F1370,[1]Dodavatelia!$A:$C,3,FALSE)</f>
        <v>63073242</v>
      </c>
      <c r="I1370" s="2" t="s">
        <v>20</v>
      </c>
      <c r="J1370" s="2" t="s">
        <v>2128</v>
      </c>
      <c r="K1370" s="24" t="str">
        <f>VLOOKUP(J1370,[1]funkcie!A:C,2,FALSE)</f>
        <v>odborný pracovník chémia</v>
      </c>
    </row>
    <row r="1371" spans="1:11" ht="25.5" x14ac:dyDescent="0.25">
      <c r="A1371" s="2" t="s">
        <v>1535</v>
      </c>
      <c r="B1371" s="2" t="s">
        <v>3346</v>
      </c>
      <c r="C1371" s="2"/>
      <c r="D1371" s="29">
        <v>393.6</v>
      </c>
      <c r="E1371" s="30">
        <v>45215</v>
      </c>
      <c r="F1371" s="2" t="s">
        <v>2211</v>
      </c>
      <c r="G1371" s="2" t="str">
        <f>VLOOKUP(F1371,[1]Dodavatelia!$A:$C,2,FALSE)</f>
        <v>Račianska 66, 831 02 Bratislava</v>
      </c>
      <c r="H1371" s="23" t="str">
        <f>VLOOKUP(F1371,[1]Dodavatelia!$A:$C,3,FALSE)</f>
        <v>31625444</v>
      </c>
      <c r="I1371" s="2" t="s">
        <v>20</v>
      </c>
      <c r="J1371" s="2" t="s">
        <v>2128</v>
      </c>
      <c r="K1371" s="24" t="str">
        <f>VLOOKUP(J1371,[1]funkcie!A:C,2,FALSE)</f>
        <v>odborný pracovník chémia</v>
      </c>
    </row>
    <row r="1372" spans="1:11" ht="25.5" x14ac:dyDescent="0.25">
      <c r="A1372" s="1" t="s">
        <v>1581</v>
      </c>
      <c r="B1372" s="1" t="s">
        <v>2224</v>
      </c>
      <c r="C1372" s="1"/>
      <c r="D1372" s="31">
        <v>1011.45</v>
      </c>
      <c r="E1372" s="32">
        <v>45215</v>
      </c>
      <c r="F1372" s="1" t="s">
        <v>402</v>
      </c>
      <c r="G1372" s="1" t="str">
        <f>VLOOKUP(F1372,[1]Dodavatelia!$A:$C,2,FALSE)</f>
        <v>Dvořákovo nábrežie 7529/4E, 811 02 Bratislava</v>
      </c>
      <c r="H1372" s="34">
        <f>VLOOKUP(F1372,[1]Dodavatelia!$A:$C,3,FALSE)</f>
        <v>31338101</v>
      </c>
      <c r="I1372" s="1" t="s">
        <v>20</v>
      </c>
      <c r="J1372" s="1" t="s">
        <v>1994</v>
      </c>
      <c r="K1372" s="33" t="str">
        <f>VLOOKUP(J1372,[1]funkcie!A:C,2,FALSE)</f>
        <v>odborný pracovník chémia</v>
      </c>
    </row>
    <row r="1373" spans="1:11" ht="25.5" x14ac:dyDescent="0.25">
      <c r="A1373" s="2" t="s">
        <v>1536</v>
      </c>
      <c r="B1373" s="2" t="s">
        <v>2010</v>
      </c>
      <c r="C1373" s="2"/>
      <c r="D1373" s="29">
        <v>844.68</v>
      </c>
      <c r="E1373" s="30">
        <v>45215</v>
      </c>
      <c r="F1373" s="2" t="s">
        <v>2382</v>
      </c>
      <c r="G1373" s="2" t="str">
        <f>VLOOKUP(F1373,[1]Dodavatelia!$A:$C,2,FALSE)</f>
        <v>Ignáca Gesaja 36, 900 28  Zálesie</v>
      </c>
      <c r="H1373" s="23">
        <f>VLOOKUP(F1373,[1]Dodavatelia!$A:$C,3,FALSE)</f>
        <v>35908645</v>
      </c>
      <c r="I1373" s="2" t="s">
        <v>20</v>
      </c>
      <c r="J1373" s="2" t="s">
        <v>1994</v>
      </c>
      <c r="K1373" s="24" t="str">
        <f>VLOOKUP(J1373,[1]funkcie!A:C,2,FALSE)</f>
        <v>odborný pracovník chémia</v>
      </c>
    </row>
    <row r="1374" spans="1:11" ht="25.5" x14ac:dyDescent="0.25">
      <c r="A1374" s="2" t="s">
        <v>1749</v>
      </c>
      <c r="B1374" s="2" t="s">
        <v>37</v>
      </c>
      <c r="C1374" s="2"/>
      <c r="D1374" s="29">
        <v>6340.8</v>
      </c>
      <c r="E1374" s="30">
        <v>45215</v>
      </c>
      <c r="F1374" s="2" t="s">
        <v>417</v>
      </c>
      <c r="G1374" s="2" t="s">
        <v>418</v>
      </c>
      <c r="H1374" s="23">
        <v>35908645</v>
      </c>
      <c r="I1374" s="2" t="s">
        <v>23</v>
      </c>
      <c r="J1374" s="2" t="s">
        <v>2062</v>
      </c>
      <c r="K1374" s="24" t="s">
        <v>2063</v>
      </c>
    </row>
    <row r="1375" spans="1:11" ht="25.5" x14ac:dyDescent="0.25">
      <c r="A1375" s="2" t="s">
        <v>1612</v>
      </c>
      <c r="B1375" s="2" t="s">
        <v>1611</v>
      </c>
      <c r="C1375" s="2"/>
      <c r="D1375" s="29">
        <v>672</v>
      </c>
      <c r="E1375" s="30">
        <v>45215</v>
      </c>
      <c r="F1375" s="2" t="s">
        <v>513</v>
      </c>
      <c r="G1375" s="2" t="s">
        <v>514</v>
      </c>
      <c r="H1375" s="23">
        <v>35810840</v>
      </c>
      <c r="I1375" s="2" t="s">
        <v>23</v>
      </c>
      <c r="J1375" s="2" t="s">
        <v>2024</v>
      </c>
      <c r="K1375" s="24" t="s">
        <v>2025</v>
      </c>
    </row>
    <row r="1376" spans="1:11" ht="25.5" x14ac:dyDescent="0.25">
      <c r="A1376" s="1" t="s">
        <v>1722</v>
      </c>
      <c r="B1376" s="1" t="s">
        <v>355</v>
      </c>
      <c r="C1376" s="1"/>
      <c r="D1376" s="31">
        <v>162</v>
      </c>
      <c r="E1376" s="32">
        <v>45216</v>
      </c>
      <c r="F1376" s="1" t="s">
        <v>2296</v>
      </c>
      <c r="G1376" s="1" t="str">
        <f>VLOOKUP(F1376,[1]Dodavatelia!$A:$C,2,FALSE)</f>
        <v>Martina Benku 1151/6, 952 01 Vráble</v>
      </c>
      <c r="H1376" s="34">
        <f>VLOOKUP(F1376,[1]Dodavatelia!$A:$C,3,FALSE)</f>
        <v>50674137</v>
      </c>
      <c r="I1376" s="1" t="s">
        <v>20</v>
      </c>
      <c r="J1376" s="1" t="s">
        <v>2006</v>
      </c>
      <c r="K1376" s="33" t="str">
        <f>VLOOKUP(J1376,[1]funkcie!A:C,2,FALSE)</f>
        <v>odborný pracovník bakteriológia</v>
      </c>
    </row>
    <row r="1377" spans="1:11" ht="25.5" x14ac:dyDescent="0.25">
      <c r="A1377" s="2" t="s">
        <v>1588</v>
      </c>
      <c r="B1377" s="2" t="s">
        <v>2007</v>
      </c>
      <c r="C1377" s="2"/>
      <c r="D1377" s="29">
        <v>270</v>
      </c>
      <c r="E1377" s="30">
        <v>45216</v>
      </c>
      <c r="F1377" s="2" t="s">
        <v>2131</v>
      </c>
      <c r="G1377" s="2" t="str">
        <f>VLOOKUP(F1377,[1]Dodavatelia!$A:$C,2,FALSE)</f>
        <v>U Hřište 175/15, 664 91 Ivančice, CZ</v>
      </c>
      <c r="H1377" s="23" t="str">
        <f>VLOOKUP(F1377,[1]Dodavatelia!$A:$C,3,FALSE)</f>
        <v>01880365</v>
      </c>
      <c r="I1377" s="2" t="s">
        <v>20</v>
      </c>
      <c r="J1377" s="2" t="s">
        <v>2021</v>
      </c>
      <c r="K1377" s="24" t="str">
        <f>VLOOKUP(J1377,[1]funkcie!A:C,2,FALSE)</f>
        <v>odborný pracovník hygiena potravín</v>
      </c>
    </row>
    <row r="1378" spans="1:11" ht="25.5" x14ac:dyDescent="0.25">
      <c r="A1378" s="2" t="s">
        <v>3347</v>
      </c>
      <c r="B1378" s="2" t="s">
        <v>19</v>
      </c>
      <c r="C1378" s="2"/>
      <c r="D1378" s="29">
        <v>164.4</v>
      </c>
      <c r="E1378" s="30">
        <v>45216</v>
      </c>
      <c r="F1378" s="2" t="s">
        <v>1993</v>
      </c>
      <c r="G1378" s="2" t="str">
        <f>VLOOKUP(F1378,[1]Dodavatelia!$A:$C,2,FALSE)</f>
        <v>Bytčická 16, 010 01 Žilina</v>
      </c>
      <c r="H1378" s="23">
        <f>VLOOKUP(F1378,[1]Dodavatelia!$A:$C,3,FALSE)</f>
        <v>36373354</v>
      </c>
      <c r="I1378" s="2" t="s">
        <v>20</v>
      </c>
      <c r="J1378" s="2" t="s">
        <v>2023</v>
      </c>
      <c r="K1378" s="24" t="str">
        <f>VLOOKUP(J1378,[1]funkcie!A:C,2,FALSE)</f>
        <v>odborný pracovník chémia</v>
      </c>
    </row>
    <row r="1379" spans="1:11" ht="25.5" x14ac:dyDescent="0.25">
      <c r="A1379" s="2" t="s">
        <v>1610</v>
      </c>
      <c r="B1379" s="2" t="s">
        <v>27</v>
      </c>
      <c r="C1379" s="2"/>
      <c r="D1379" s="29">
        <v>686.4</v>
      </c>
      <c r="E1379" s="30">
        <v>45217</v>
      </c>
      <c r="F1379" s="2" t="s">
        <v>86</v>
      </c>
      <c r="G1379" s="2" t="s">
        <v>87</v>
      </c>
      <c r="H1379" s="23">
        <v>36030848</v>
      </c>
      <c r="I1379" s="2" t="s">
        <v>23</v>
      </c>
      <c r="J1379" s="2" t="s">
        <v>1996</v>
      </c>
      <c r="K1379" s="24" t="s">
        <v>1997</v>
      </c>
    </row>
    <row r="1380" spans="1:11" ht="25.5" x14ac:dyDescent="0.25">
      <c r="A1380" s="2" t="s">
        <v>1395</v>
      </c>
      <c r="B1380" s="2" t="s">
        <v>2017</v>
      </c>
      <c r="C1380" s="2"/>
      <c r="D1380" s="29"/>
      <c r="E1380" s="30">
        <v>45218</v>
      </c>
      <c r="F1380" s="2" t="s">
        <v>2018</v>
      </c>
      <c r="G1380" s="2" t="str">
        <f>VLOOKUP(F1380,[1]Dodavatelia!$A:$C,2,FALSE)</f>
        <v>Kováčska 15, 080 01 Prešov</v>
      </c>
      <c r="H1380" s="23" t="str">
        <f>VLOOKUP(F1380,[1]Dodavatelia!$A:$C,3,FALSE)</f>
        <v>31718710</v>
      </c>
      <c r="I1380" s="2" t="s">
        <v>2012</v>
      </c>
      <c r="J1380" s="2" t="s">
        <v>2016</v>
      </c>
      <c r="K1380" s="24" t="str">
        <f>VLOOKUP(J1380,[1]funkcie!A:C,2,FALSE)</f>
        <v>administratívny pracovník</v>
      </c>
    </row>
    <row r="1381" spans="1:11" ht="25.5" x14ac:dyDescent="0.25">
      <c r="A1381" s="2" t="s">
        <v>1520</v>
      </c>
      <c r="B1381" s="2" t="s">
        <v>2339</v>
      </c>
      <c r="C1381" s="2"/>
      <c r="D1381" s="29">
        <v>445.37</v>
      </c>
      <c r="E1381" s="30">
        <v>45218</v>
      </c>
      <c r="F1381" s="2" t="s">
        <v>2181</v>
      </c>
      <c r="G1381" s="2" t="s">
        <v>2703</v>
      </c>
      <c r="H1381" s="23" t="s">
        <v>2182</v>
      </c>
      <c r="I1381" s="2" t="s">
        <v>7</v>
      </c>
      <c r="J1381" s="2" t="s">
        <v>2791</v>
      </c>
      <c r="K1381" s="24" t="s">
        <v>2040</v>
      </c>
    </row>
    <row r="1382" spans="1:11" ht="25.5" x14ac:dyDescent="0.25">
      <c r="A1382" s="2" t="s">
        <v>1519</v>
      </c>
      <c r="B1382" s="2" t="s">
        <v>3356</v>
      </c>
      <c r="C1382" s="2"/>
      <c r="D1382" s="29">
        <v>223.2</v>
      </c>
      <c r="E1382" s="30">
        <v>45218</v>
      </c>
      <c r="F1382" s="2" t="s">
        <v>2020</v>
      </c>
      <c r="G1382" s="2" t="s">
        <v>2639</v>
      </c>
      <c r="H1382" s="23" t="s">
        <v>2147</v>
      </c>
      <c r="I1382" s="2" t="s">
        <v>7</v>
      </c>
      <c r="J1382" s="2" t="s">
        <v>2791</v>
      </c>
      <c r="K1382" s="24" t="s">
        <v>2040</v>
      </c>
    </row>
    <row r="1383" spans="1:11" ht="25.5" x14ac:dyDescent="0.25">
      <c r="A1383" s="2" t="s">
        <v>1499</v>
      </c>
      <c r="B1383" s="2" t="s">
        <v>1498</v>
      </c>
      <c r="C1383" s="2"/>
      <c r="D1383" s="29"/>
      <c r="E1383" s="30">
        <v>45218</v>
      </c>
      <c r="F1383" s="2" t="s">
        <v>1500</v>
      </c>
      <c r="G1383" s="2" t="str">
        <f>VLOOKUP(F1383,[1]Dodavatelia!$A:$C,2,FALSE)</f>
        <v>Filipinská 208/7, 082 16 Fintice</v>
      </c>
      <c r="H1383" s="23" t="str">
        <f>VLOOKUP(F1383,[1]Dodavatelia!$A:$C,3,FALSE)</f>
        <v>52333264</v>
      </c>
      <c r="I1383" s="2" t="s">
        <v>2012</v>
      </c>
      <c r="J1383" s="2" t="s">
        <v>2016</v>
      </c>
      <c r="K1383" s="24" t="str">
        <f>VLOOKUP(J1383,[1]funkcie!A:C,2,FALSE)</f>
        <v>administratívny pracovník</v>
      </c>
    </row>
    <row r="1384" spans="1:11" ht="25.5" x14ac:dyDescent="0.25">
      <c r="A1384" s="2" t="s">
        <v>1564</v>
      </c>
      <c r="B1384" s="2" t="s">
        <v>3180</v>
      </c>
      <c r="C1384" s="2"/>
      <c r="D1384" s="29">
        <v>33.9</v>
      </c>
      <c r="E1384" s="30">
        <v>45218</v>
      </c>
      <c r="F1384" s="2" t="s">
        <v>2298</v>
      </c>
      <c r="G1384" s="2" t="s">
        <v>2659</v>
      </c>
      <c r="H1384" s="23" t="s">
        <v>2299</v>
      </c>
      <c r="I1384" s="2" t="s">
        <v>7</v>
      </c>
      <c r="J1384" s="2" t="s">
        <v>2511</v>
      </c>
      <c r="K1384" s="24" t="s">
        <v>2040</v>
      </c>
    </row>
    <row r="1385" spans="1:11" ht="25.5" x14ac:dyDescent="0.25">
      <c r="A1385" s="1" t="s">
        <v>1597</v>
      </c>
      <c r="B1385" s="1" t="s">
        <v>2824</v>
      </c>
      <c r="C1385" s="1"/>
      <c r="D1385" s="31">
        <v>1157.76</v>
      </c>
      <c r="E1385" s="32">
        <v>45218</v>
      </c>
      <c r="F1385" s="1" t="s">
        <v>2203</v>
      </c>
      <c r="G1385" s="1" t="s">
        <v>2204</v>
      </c>
      <c r="H1385" s="34">
        <v>45515930</v>
      </c>
      <c r="I1385" s="1" t="s">
        <v>7</v>
      </c>
      <c r="J1385" s="1" t="s">
        <v>2514</v>
      </c>
      <c r="K1385" s="33" t="s">
        <v>2040</v>
      </c>
    </row>
    <row r="1386" spans="1:11" ht="25.5" x14ac:dyDescent="0.25">
      <c r="A1386" s="2" t="s">
        <v>1884</v>
      </c>
      <c r="B1386" s="2" t="s">
        <v>2404</v>
      </c>
      <c r="C1386" s="2"/>
      <c r="D1386" s="29">
        <v>186</v>
      </c>
      <c r="E1386" s="30">
        <v>45218</v>
      </c>
      <c r="F1386" s="2" t="s">
        <v>2173</v>
      </c>
      <c r="G1386" s="2" t="str">
        <f>VLOOKUP(F1386,[1]Dodavatelia!$A:$C,2,FALSE)</f>
        <v>Topoľová 18, 811 01 Bratislava</v>
      </c>
      <c r="H1386" s="23" t="str">
        <f>VLOOKUP(F1386,[1]Dodavatelia!$A:$C,3,FALSE)</f>
        <v>17317436</v>
      </c>
      <c r="I1386" s="2" t="s">
        <v>2012</v>
      </c>
      <c r="J1386" s="2" t="s">
        <v>2013</v>
      </c>
      <c r="K1386" s="24" t="str">
        <f>VLOOKUP(J1386,[1]funkcie!A:C,2,FALSE)</f>
        <v>odborný pracovník hygiena potravín</v>
      </c>
    </row>
    <row r="1387" spans="1:11" ht="25.5" x14ac:dyDescent="0.25">
      <c r="A1387" s="2" t="s">
        <v>1576</v>
      </c>
      <c r="B1387" s="2" t="s">
        <v>27</v>
      </c>
      <c r="C1387" s="2"/>
      <c r="D1387" s="29">
        <v>2500</v>
      </c>
      <c r="E1387" s="30">
        <v>45218</v>
      </c>
      <c r="F1387" s="2" t="s">
        <v>118</v>
      </c>
      <c r="G1387" s="2" t="s">
        <v>119</v>
      </c>
      <c r="H1387" s="23">
        <v>35848570</v>
      </c>
      <c r="I1387" s="2" t="s">
        <v>23</v>
      </c>
      <c r="J1387" s="2" t="s">
        <v>1996</v>
      </c>
      <c r="K1387" s="24" t="s">
        <v>1997</v>
      </c>
    </row>
    <row r="1388" spans="1:11" ht="25.5" x14ac:dyDescent="0.25">
      <c r="A1388" s="2" t="s">
        <v>1531</v>
      </c>
      <c r="B1388" s="2" t="s">
        <v>3353</v>
      </c>
      <c r="C1388" s="2"/>
      <c r="D1388" s="29">
        <v>143.85</v>
      </c>
      <c r="E1388" s="30">
        <v>45218</v>
      </c>
      <c r="F1388" s="2" t="s">
        <v>1949</v>
      </c>
      <c r="G1388" s="2" t="s">
        <v>2374</v>
      </c>
      <c r="H1388" s="23" t="s">
        <v>2101</v>
      </c>
      <c r="I1388" s="2" t="s">
        <v>7</v>
      </c>
      <c r="J1388" s="2" t="s">
        <v>2078</v>
      </c>
      <c r="K1388" s="24" t="s">
        <v>2040</v>
      </c>
    </row>
    <row r="1389" spans="1:11" ht="25.5" x14ac:dyDescent="0.25">
      <c r="A1389" s="2" t="s">
        <v>1543</v>
      </c>
      <c r="B1389" s="2" t="s">
        <v>3355</v>
      </c>
      <c r="C1389" s="2"/>
      <c r="D1389" s="29">
        <v>336</v>
      </c>
      <c r="E1389" s="30">
        <v>45218</v>
      </c>
      <c r="F1389" s="2" t="s">
        <v>1949</v>
      </c>
      <c r="G1389" s="2" t="s">
        <v>2374</v>
      </c>
      <c r="H1389" s="23" t="s">
        <v>2101</v>
      </c>
      <c r="I1389" s="2" t="s">
        <v>7</v>
      </c>
      <c r="J1389" s="2" t="s">
        <v>2606</v>
      </c>
      <c r="K1389" s="24" t="s">
        <v>3178</v>
      </c>
    </row>
    <row r="1390" spans="1:11" x14ac:dyDescent="0.25">
      <c r="A1390" s="2" t="s">
        <v>1524</v>
      </c>
      <c r="B1390" s="2" t="s">
        <v>3348</v>
      </c>
      <c r="C1390" s="2"/>
      <c r="D1390" s="29">
        <v>58.32</v>
      </c>
      <c r="E1390" s="30">
        <v>45218</v>
      </c>
      <c r="F1390" s="2" t="s">
        <v>3349</v>
      </c>
      <c r="G1390" s="2" t="s">
        <v>3350</v>
      </c>
      <c r="H1390" s="23" t="s">
        <v>3351</v>
      </c>
      <c r="I1390" s="2" t="s">
        <v>7</v>
      </c>
      <c r="J1390" s="2" t="s">
        <v>2070</v>
      </c>
      <c r="K1390" s="24" t="s">
        <v>2668</v>
      </c>
    </row>
    <row r="1391" spans="1:11" ht="25.5" x14ac:dyDescent="0.25">
      <c r="A1391" s="1" t="s">
        <v>1591</v>
      </c>
      <c r="B1391" s="1" t="s">
        <v>3261</v>
      </c>
      <c r="C1391" s="1"/>
      <c r="D1391" s="31"/>
      <c r="E1391" s="32">
        <v>45218</v>
      </c>
      <c r="F1391" s="1" t="s">
        <v>2015</v>
      </c>
      <c r="G1391" s="1" t="str">
        <f>VLOOKUP(F1391,[1]Dodavatelia!$A:$C,2,FALSE)</f>
        <v>Októbrová 12273/4, 080 01 Prešov</v>
      </c>
      <c r="H1391" s="34" t="str">
        <f>VLOOKUP(F1391,[1]Dodavatelia!$A:$C,3,FALSE)</f>
        <v>44172109</v>
      </c>
      <c r="I1391" s="1" t="s">
        <v>2012</v>
      </c>
      <c r="J1391" s="1" t="s">
        <v>2016</v>
      </c>
      <c r="K1391" s="33" t="str">
        <f>VLOOKUP(J1391,[1]funkcie!A:C,2,FALSE)</f>
        <v>administratívny pracovník</v>
      </c>
    </row>
    <row r="1392" spans="1:11" ht="25.5" x14ac:dyDescent="0.25">
      <c r="A1392" s="2" t="s">
        <v>1530</v>
      </c>
      <c r="B1392" s="2" t="s">
        <v>3352</v>
      </c>
      <c r="C1392" s="2"/>
      <c r="D1392" s="29">
        <v>606.84</v>
      </c>
      <c r="E1392" s="30">
        <v>45218</v>
      </c>
      <c r="F1392" s="2" t="s">
        <v>421</v>
      </c>
      <c r="G1392" s="2" t="s">
        <v>2284</v>
      </c>
      <c r="H1392" s="23" t="s">
        <v>2077</v>
      </c>
      <c r="I1392" s="2" t="s">
        <v>7</v>
      </c>
      <c r="J1392" s="2" t="s">
        <v>2039</v>
      </c>
      <c r="K1392" s="24" t="s">
        <v>2040</v>
      </c>
    </row>
    <row r="1393" spans="1:11" ht="25.5" x14ac:dyDescent="0.25">
      <c r="A1393" s="2" t="s">
        <v>1716</v>
      </c>
      <c r="B1393" s="2" t="s">
        <v>3354</v>
      </c>
      <c r="C1393" s="2"/>
      <c r="D1393" s="29">
        <v>386.3</v>
      </c>
      <c r="E1393" s="30">
        <v>45218</v>
      </c>
      <c r="F1393" s="2" t="s">
        <v>2206</v>
      </c>
      <c r="G1393" s="2" t="s">
        <v>2315</v>
      </c>
      <c r="H1393" s="23" t="s">
        <v>2207</v>
      </c>
      <c r="I1393" s="2" t="s">
        <v>7</v>
      </c>
      <c r="J1393" s="2" t="s">
        <v>2511</v>
      </c>
      <c r="K1393" s="24" t="s">
        <v>2040</v>
      </c>
    </row>
    <row r="1394" spans="1:11" x14ac:dyDescent="0.25">
      <c r="A1394" s="2" t="s">
        <v>1528</v>
      </c>
      <c r="B1394" s="2" t="s">
        <v>12</v>
      </c>
      <c r="C1394" s="2"/>
      <c r="D1394" s="29">
        <v>556</v>
      </c>
      <c r="E1394" s="30">
        <v>45219</v>
      </c>
      <c r="F1394" s="2" t="s">
        <v>286</v>
      </c>
      <c r="G1394" s="2" t="s">
        <v>2335</v>
      </c>
      <c r="H1394" s="23" t="s">
        <v>2045</v>
      </c>
      <c r="I1394" s="2" t="s">
        <v>9</v>
      </c>
      <c r="J1394" s="2" t="s">
        <v>1973</v>
      </c>
      <c r="K1394" s="24" t="s">
        <v>2099</v>
      </c>
    </row>
    <row r="1395" spans="1:11" x14ac:dyDescent="0.25">
      <c r="A1395" s="2" t="s">
        <v>1493</v>
      </c>
      <c r="B1395" s="2" t="s">
        <v>3357</v>
      </c>
      <c r="C1395" s="2"/>
      <c r="D1395" s="29">
        <v>600</v>
      </c>
      <c r="E1395" s="30">
        <v>45219</v>
      </c>
      <c r="F1395" s="2" t="s">
        <v>1494</v>
      </c>
      <c r="G1395" s="2" t="s">
        <v>3358</v>
      </c>
      <c r="H1395" s="23" t="s">
        <v>1976</v>
      </c>
      <c r="I1395" s="2" t="s">
        <v>9</v>
      </c>
      <c r="J1395" s="2" t="s">
        <v>2034</v>
      </c>
      <c r="K1395" s="24" t="s">
        <v>2035</v>
      </c>
    </row>
    <row r="1396" spans="1:11" ht="25.5" x14ac:dyDescent="0.25">
      <c r="A1396" s="3" t="s">
        <v>1550</v>
      </c>
      <c r="B1396" s="3" t="s">
        <v>2056</v>
      </c>
      <c r="C1396" s="3"/>
      <c r="D1396" s="19">
        <v>550</v>
      </c>
      <c r="E1396" s="20">
        <v>45219</v>
      </c>
      <c r="F1396" s="3" t="s">
        <v>2383</v>
      </c>
      <c r="G1396" s="3" t="str">
        <f>VLOOKUP(F1396,[1]Dodavatelia!$A:$C,2,FALSE)</f>
        <v>Dlhá nad Váhom 239, 927 05 Šaľa 5</v>
      </c>
      <c r="H1396" s="21" t="str">
        <f>VLOOKUP(F1396,[1]Dodavatelia!$A:$C,3,FALSE)</f>
        <v>35367971</v>
      </c>
      <c r="I1396" s="3" t="s">
        <v>20</v>
      </c>
      <c r="J1396" s="3" t="s">
        <v>2030</v>
      </c>
      <c r="K1396" s="22" t="str">
        <f>VLOOKUP(J1396,[1]funkcie!A:C,2,FALSE)</f>
        <v>odborný pracovník serológia</v>
      </c>
    </row>
    <row r="1397" spans="1:11" ht="25.5" x14ac:dyDescent="0.25">
      <c r="A1397" s="3" t="s">
        <v>1555</v>
      </c>
      <c r="B1397" s="3" t="s">
        <v>2007</v>
      </c>
      <c r="C1397" s="3"/>
      <c r="D1397" s="19">
        <v>996.6</v>
      </c>
      <c r="E1397" s="20">
        <v>45222</v>
      </c>
      <c r="F1397" s="3" t="s">
        <v>2212</v>
      </c>
      <c r="G1397" s="3" t="str">
        <f>VLOOKUP(F1397,[1]Dodavatelia!$A:$C,2,FALSE)</f>
        <v>S. Bíroša 657, 014 01 Bytča</v>
      </c>
      <c r="H1397" s="21">
        <f>VLOOKUP(F1397,[1]Dodavatelia!$A:$C,3,FALSE)</f>
        <v>36683779</v>
      </c>
      <c r="I1397" s="3" t="s">
        <v>20</v>
      </c>
      <c r="J1397" s="3" t="s">
        <v>2006</v>
      </c>
      <c r="K1397" s="22" t="str">
        <f>VLOOKUP(J1397,[1]funkcie!A:C,2,FALSE)</f>
        <v>odborný pracovník bakteriológia</v>
      </c>
    </row>
    <row r="1398" spans="1:11" ht="25.5" x14ac:dyDescent="0.25">
      <c r="A1398" s="2" t="s">
        <v>1556</v>
      </c>
      <c r="B1398" s="2" t="s">
        <v>19</v>
      </c>
      <c r="C1398" s="2"/>
      <c r="D1398" s="29">
        <v>110</v>
      </c>
      <c r="E1398" s="30">
        <v>45222</v>
      </c>
      <c r="F1398" s="2" t="s">
        <v>486</v>
      </c>
      <c r="G1398" s="2" t="str">
        <f>VLOOKUP(F1398,[1]Dodavatelia!$A:$C,2,FALSE)</f>
        <v>Líščie údolie 57, 842 31 Bratislava</v>
      </c>
      <c r="H1398" s="23" t="str">
        <f>VLOOKUP(F1398,[1]Dodavatelia!$A:$C,3,FALSE)</f>
        <v>44898444</v>
      </c>
      <c r="I1398" s="2" t="s">
        <v>20</v>
      </c>
      <c r="J1398" s="2" t="s">
        <v>2031</v>
      </c>
      <c r="K1398" s="24" t="str">
        <f>VLOOKUP(J1398,[1]funkcie!A:C,2,FALSE)</f>
        <v xml:space="preserve">odborný pracovník serológia </v>
      </c>
    </row>
    <row r="1399" spans="1:11" x14ac:dyDescent="0.25">
      <c r="A1399" s="1" t="s">
        <v>1482</v>
      </c>
      <c r="B1399" s="1" t="s">
        <v>347</v>
      </c>
      <c r="C1399" s="1"/>
      <c r="D1399" s="31">
        <v>672</v>
      </c>
      <c r="E1399" s="32">
        <v>45222</v>
      </c>
      <c r="F1399" s="1" t="s">
        <v>349</v>
      </c>
      <c r="G1399" s="1" t="s">
        <v>3359</v>
      </c>
      <c r="H1399" s="34" t="s">
        <v>2177</v>
      </c>
      <c r="I1399" s="1" t="s">
        <v>9</v>
      </c>
      <c r="J1399" s="1" t="s">
        <v>1973</v>
      </c>
      <c r="K1399" s="33" t="s">
        <v>2099</v>
      </c>
    </row>
    <row r="1400" spans="1:11" x14ac:dyDescent="0.25">
      <c r="A1400" s="3" t="s">
        <v>1471</v>
      </c>
      <c r="B1400" s="3" t="s">
        <v>520</v>
      </c>
      <c r="C1400" s="3"/>
      <c r="D1400" s="19">
        <v>115.64</v>
      </c>
      <c r="E1400" s="20">
        <v>45222</v>
      </c>
      <c r="F1400" s="3" t="s">
        <v>1472</v>
      </c>
      <c r="G1400" s="3" t="s">
        <v>1473</v>
      </c>
      <c r="H1400" s="21">
        <v>31331131</v>
      </c>
      <c r="I1400" s="3" t="s">
        <v>23</v>
      </c>
      <c r="J1400" s="3" t="s">
        <v>2087</v>
      </c>
      <c r="K1400" s="22" t="s">
        <v>2088</v>
      </c>
    </row>
    <row r="1401" spans="1:11" ht="25.5" x14ac:dyDescent="0.25">
      <c r="A1401" s="4" t="s">
        <v>3360</v>
      </c>
      <c r="B1401" s="4" t="s">
        <v>243</v>
      </c>
      <c r="C1401" s="4"/>
      <c r="D1401" s="25">
        <v>2541.6</v>
      </c>
      <c r="E1401" s="26">
        <v>45223</v>
      </c>
      <c r="F1401" s="4" t="s">
        <v>229</v>
      </c>
      <c r="G1401" s="4" t="str">
        <f>VLOOKUP(F1401,[1]Dodavatelia!$A:$C,2,FALSE)</f>
        <v>Nobelova 34, 831 02 Bratislava</v>
      </c>
      <c r="H1401" s="27">
        <f>VLOOKUP(F1401,[1]Dodavatelia!$A:$C,3,FALSE)</f>
        <v>62914511</v>
      </c>
      <c r="I1401" s="4" t="s">
        <v>20</v>
      </c>
      <c r="J1401" s="4" t="s">
        <v>2109</v>
      </c>
      <c r="K1401" s="28" t="str">
        <f>VLOOKUP(J1401,[1]funkcie!A:C,2,FALSE)</f>
        <v>odborný pracovník chémia</v>
      </c>
    </row>
    <row r="1402" spans="1:11" ht="25.5" x14ac:dyDescent="0.25">
      <c r="A1402" s="3" t="s">
        <v>1547</v>
      </c>
      <c r="B1402" s="3" t="s">
        <v>2171</v>
      </c>
      <c r="C1402" s="3"/>
      <c r="D1402" s="19">
        <v>514.48</v>
      </c>
      <c r="E1402" s="20">
        <v>45223</v>
      </c>
      <c r="F1402" s="3" t="s">
        <v>208</v>
      </c>
      <c r="G1402" s="3" t="str">
        <f>VLOOKUP(F1402,[1]Dodavatelia!$A:$C,2,FALSE)</f>
        <v>Levočská 3, 851 01  Bratislava</v>
      </c>
      <c r="H1402" s="21" t="str">
        <f>VLOOKUP(F1402,[1]Dodavatelia!$A:$C,3,FALSE)</f>
        <v>35869429</v>
      </c>
      <c r="I1402" s="3" t="s">
        <v>20</v>
      </c>
      <c r="J1402" s="3" t="s">
        <v>2128</v>
      </c>
      <c r="K1402" s="22" t="str">
        <f>VLOOKUP(J1402,[1]funkcie!A:C,2,FALSE)</f>
        <v>odborný pracovník chémia</v>
      </c>
    </row>
    <row r="1403" spans="1:11" ht="25.5" x14ac:dyDescent="0.25">
      <c r="A1403" s="2" t="s">
        <v>1602</v>
      </c>
      <c r="B1403" s="2" t="s">
        <v>2404</v>
      </c>
      <c r="C1403" s="2"/>
      <c r="D1403" s="29">
        <v>311.76</v>
      </c>
      <c r="E1403" s="30">
        <v>45223</v>
      </c>
      <c r="F1403" s="2" t="s">
        <v>2094</v>
      </c>
      <c r="G1403" s="2" t="str">
        <f>VLOOKUP(F1403,[1]Dodavatelia!$A:$C,2,FALSE)</f>
        <v>Seberíniho 1, 821 03 Bratislava</v>
      </c>
      <c r="H1403" s="23" t="str">
        <f>VLOOKUP(F1403,[1]Dodavatelia!$A:$C,3,FALSE)</f>
        <v>31346448</v>
      </c>
      <c r="I1403" s="2" t="s">
        <v>2012</v>
      </c>
      <c r="J1403" s="2" t="s">
        <v>2013</v>
      </c>
      <c r="K1403" s="24" t="str">
        <f>VLOOKUP(J1403,[1]funkcie!A:C,2,FALSE)</f>
        <v>odborný pracovník hygiena potravín</v>
      </c>
    </row>
    <row r="1404" spans="1:11" ht="25.5" x14ac:dyDescent="0.25">
      <c r="A1404" s="3" t="s">
        <v>1790</v>
      </c>
      <c r="B1404" s="3" t="s">
        <v>62</v>
      </c>
      <c r="C1404" s="3"/>
      <c r="D1404" s="19"/>
      <c r="E1404" s="20">
        <v>45223</v>
      </c>
      <c r="F1404" s="3" t="s">
        <v>2444</v>
      </c>
      <c r="G1404" s="3" t="str">
        <f>VLOOKUP(F1404,[1]Dodavatelia!$A:$C,2,FALSE)</f>
        <v>Nábrežie Oravy 627/1, 026 01 Dolný Kubín</v>
      </c>
      <c r="H1404" s="21">
        <f>VLOOKUP(F1404,[1]Dodavatelia!$A:$C,3,FALSE)</f>
        <v>31609911</v>
      </c>
      <c r="I1404" s="3" t="s">
        <v>20</v>
      </c>
      <c r="J1404" s="3" t="s">
        <v>2002</v>
      </c>
      <c r="K1404" s="22" t="str">
        <f>VLOOKUP(J1404,[1]funkcie!A:C,2,FALSE)</f>
        <v>administratívny pracovník</v>
      </c>
    </row>
    <row r="1405" spans="1:11" x14ac:dyDescent="0.25">
      <c r="A1405" s="2" t="s">
        <v>1484</v>
      </c>
      <c r="B1405" s="2" t="s">
        <v>1483</v>
      </c>
      <c r="C1405" s="2"/>
      <c r="D1405" s="29">
        <v>591</v>
      </c>
      <c r="E1405" s="30">
        <v>45223</v>
      </c>
      <c r="F1405" s="2" t="s">
        <v>524</v>
      </c>
      <c r="G1405" s="2" t="s">
        <v>525</v>
      </c>
      <c r="H1405" s="23" t="s">
        <v>2152</v>
      </c>
      <c r="I1405" s="2" t="s">
        <v>9</v>
      </c>
      <c r="J1405" s="2" t="s">
        <v>2229</v>
      </c>
      <c r="K1405" s="24" t="s">
        <v>2334</v>
      </c>
    </row>
    <row r="1406" spans="1:11" x14ac:dyDescent="0.25">
      <c r="A1406" s="2" t="s">
        <v>1506</v>
      </c>
      <c r="B1406" s="2" t="s">
        <v>14</v>
      </c>
      <c r="C1406" s="2"/>
      <c r="D1406" s="29">
        <v>1406.61</v>
      </c>
      <c r="E1406" s="30">
        <v>45224</v>
      </c>
      <c r="F1406" s="2" t="s">
        <v>358</v>
      </c>
      <c r="G1406" s="2" t="s">
        <v>3361</v>
      </c>
      <c r="H1406" s="23" t="s">
        <v>3362</v>
      </c>
      <c r="I1406" s="2" t="s">
        <v>9</v>
      </c>
      <c r="J1406" s="2" t="s">
        <v>2034</v>
      </c>
      <c r="K1406" s="24" t="s">
        <v>2035</v>
      </c>
    </row>
    <row r="1407" spans="1:11" x14ac:dyDescent="0.25">
      <c r="A1407" s="2" t="s">
        <v>1485</v>
      </c>
      <c r="B1407" s="2" t="s">
        <v>14</v>
      </c>
      <c r="C1407" s="2"/>
      <c r="D1407" s="29">
        <v>157.47999999999999</v>
      </c>
      <c r="E1407" s="30">
        <v>45224</v>
      </c>
      <c r="F1407" s="2" t="s">
        <v>1486</v>
      </c>
      <c r="G1407" s="2" t="s">
        <v>3363</v>
      </c>
      <c r="H1407" s="23" t="s">
        <v>2268</v>
      </c>
      <c r="I1407" s="2" t="s">
        <v>9</v>
      </c>
      <c r="J1407" s="2" t="s">
        <v>2049</v>
      </c>
      <c r="K1407" s="24" t="s">
        <v>2050</v>
      </c>
    </row>
    <row r="1408" spans="1:11" ht="25.5" x14ac:dyDescent="0.25">
      <c r="A1408" s="3" t="s">
        <v>1778</v>
      </c>
      <c r="B1408" s="3" t="s">
        <v>19</v>
      </c>
      <c r="C1408" s="3"/>
      <c r="D1408" s="19">
        <v>47.1</v>
      </c>
      <c r="E1408" s="20">
        <v>45224</v>
      </c>
      <c r="F1408" s="3" t="s">
        <v>2054</v>
      </c>
      <c r="G1408" s="3" t="str">
        <f>VLOOKUP(F1408,[1]Dodavatelia!$A:$C,2,FALSE)</f>
        <v>Radlinského 17/A, 052 01 Spišská Nová Ves</v>
      </c>
      <c r="H1408" s="21">
        <f>VLOOKUP(F1408,[1]Dodavatelia!$A:$C,3,FALSE)</f>
        <v>31652859</v>
      </c>
      <c r="I1408" s="3" t="s">
        <v>20</v>
      </c>
      <c r="J1408" s="3" t="s">
        <v>1994</v>
      </c>
      <c r="K1408" s="22" t="str">
        <f>VLOOKUP(J1408,[1]funkcie!A:C,2,FALSE)</f>
        <v>odborný pracovník chémia</v>
      </c>
    </row>
    <row r="1409" spans="1:11" x14ac:dyDescent="0.25">
      <c r="A1409" s="2" t="s">
        <v>1614</v>
      </c>
      <c r="B1409" s="2" t="s">
        <v>14</v>
      </c>
      <c r="C1409" s="2"/>
      <c r="D1409" s="29">
        <v>1900</v>
      </c>
      <c r="E1409" s="30">
        <v>45224</v>
      </c>
      <c r="F1409" s="2" t="s">
        <v>1953</v>
      </c>
      <c r="G1409" s="2" t="s">
        <v>137</v>
      </c>
      <c r="H1409" s="23" t="s">
        <v>2091</v>
      </c>
      <c r="I1409" s="2" t="s">
        <v>9</v>
      </c>
      <c r="J1409" s="2" t="s">
        <v>2049</v>
      </c>
      <c r="K1409" s="24" t="s">
        <v>2050</v>
      </c>
    </row>
    <row r="1410" spans="1:11" ht="25.5" x14ac:dyDescent="0.25">
      <c r="A1410" s="2" t="s">
        <v>1561</v>
      </c>
      <c r="B1410" s="2" t="s">
        <v>3372</v>
      </c>
      <c r="C1410" s="2"/>
      <c r="D1410" s="29">
        <v>336</v>
      </c>
      <c r="E1410" s="30">
        <v>45225</v>
      </c>
      <c r="F1410" s="2" t="s">
        <v>2233</v>
      </c>
      <c r="G1410" s="2" t="s">
        <v>2234</v>
      </c>
      <c r="H1410" s="23" t="s">
        <v>2235</v>
      </c>
      <c r="I1410" s="2" t="s">
        <v>7</v>
      </c>
      <c r="J1410" s="2" t="s">
        <v>2566</v>
      </c>
      <c r="K1410" s="24" t="s">
        <v>2040</v>
      </c>
    </row>
    <row r="1411" spans="1:11" ht="25.5" x14ac:dyDescent="0.25">
      <c r="A1411" s="2" t="s">
        <v>1618</v>
      </c>
      <c r="B1411" s="2" t="s">
        <v>3376</v>
      </c>
      <c r="C1411" s="2"/>
      <c r="D1411" s="29">
        <v>131</v>
      </c>
      <c r="E1411" s="30">
        <v>45225</v>
      </c>
      <c r="F1411" s="2" t="s">
        <v>2255</v>
      </c>
      <c r="G1411" s="2" t="s">
        <v>2861</v>
      </c>
      <c r="H1411" s="23" t="s">
        <v>2256</v>
      </c>
      <c r="I1411" s="2" t="s">
        <v>7</v>
      </c>
      <c r="J1411" s="2" t="s">
        <v>2039</v>
      </c>
      <c r="K1411" s="24" t="s">
        <v>2040</v>
      </c>
    </row>
    <row r="1412" spans="1:11" ht="25.5" x14ac:dyDescent="0.25">
      <c r="A1412" s="2" t="s">
        <v>3365</v>
      </c>
      <c r="B1412" s="2" t="s">
        <v>3366</v>
      </c>
      <c r="C1412" s="2"/>
      <c r="D1412" s="29">
        <v>222</v>
      </c>
      <c r="E1412" s="30">
        <v>45225</v>
      </c>
      <c r="F1412" s="2" t="s">
        <v>2071</v>
      </c>
      <c r="G1412" s="2" t="s">
        <v>2072</v>
      </c>
      <c r="H1412" s="23" t="s">
        <v>273</v>
      </c>
      <c r="I1412" s="2" t="s">
        <v>7</v>
      </c>
      <c r="J1412" s="2" t="s">
        <v>2552</v>
      </c>
      <c r="K1412" s="24" t="s">
        <v>2553</v>
      </c>
    </row>
    <row r="1413" spans="1:11" ht="25.5" x14ac:dyDescent="0.25">
      <c r="A1413" s="2" t="s">
        <v>3367</v>
      </c>
      <c r="B1413" s="2" t="s">
        <v>3368</v>
      </c>
      <c r="C1413" s="2"/>
      <c r="D1413" s="29">
        <v>674</v>
      </c>
      <c r="E1413" s="30">
        <v>45225</v>
      </c>
      <c r="F1413" s="2" t="s">
        <v>2071</v>
      </c>
      <c r="G1413" s="2" t="s">
        <v>2072</v>
      </c>
      <c r="H1413" s="23" t="s">
        <v>273</v>
      </c>
      <c r="I1413" s="2" t="s">
        <v>7</v>
      </c>
      <c r="J1413" s="2" t="s">
        <v>2606</v>
      </c>
      <c r="K1413" s="24" t="s">
        <v>3369</v>
      </c>
    </row>
    <row r="1414" spans="1:11" ht="25.5" x14ac:dyDescent="0.25">
      <c r="A1414" s="2" t="s">
        <v>3370</v>
      </c>
      <c r="B1414" s="2" t="s">
        <v>3371</v>
      </c>
      <c r="C1414" s="2"/>
      <c r="D1414" s="29">
        <v>267</v>
      </c>
      <c r="E1414" s="30">
        <v>45225</v>
      </c>
      <c r="F1414" s="2" t="s">
        <v>2071</v>
      </c>
      <c r="G1414" s="2" t="s">
        <v>2072</v>
      </c>
      <c r="H1414" s="23" t="s">
        <v>273</v>
      </c>
      <c r="I1414" s="2" t="s">
        <v>7</v>
      </c>
      <c r="J1414" s="2" t="s">
        <v>2613</v>
      </c>
      <c r="K1414" s="24" t="s">
        <v>2614</v>
      </c>
    </row>
    <row r="1415" spans="1:11" ht="25.5" x14ac:dyDescent="0.25">
      <c r="A1415" s="2" t="s">
        <v>1825</v>
      </c>
      <c r="B1415" s="2" t="s">
        <v>3373</v>
      </c>
      <c r="C1415" s="2"/>
      <c r="D1415" s="29">
        <v>434.5</v>
      </c>
      <c r="E1415" s="30">
        <v>45225</v>
      </c>
      <c r="F1415" s="2" t="s">
        <v>2116</v>
      </c>
      <c r="G1415" s="2" t="s">
        <v>2313</v>
      </c>
      <c r="H1415" s="23" t="s">
        <v>1985</v>
      </c>
      <c r="I1415" s="2" t="s">
        <v>7</v>
      </c>
      <c r="J1415" s="2" t="s">
        <v>2566</v>
      </c>
      <c r="K1415" s="24" t="s">
        <v>2040</v>
      </c>
    </row>
    <row r="1416" spans="1:11" ht="25.5" x14ac:dyDescent="0.25">
      <c r="A1416" s="4" t="s">
        <v>3377</v>
      </c>
      <c r="B1416" s="4" t="s">
        <v>17</v>
      </c>
      <c r="C1416" s="4"/>
      <c r="D1416" s="25"/>
      <c r="E1416" s="26">
        <v>45225</v>
      </c>
      <c r="F1416" s="4" t="s">
        <v>3378</v>
      </c>
      <c r="G1416" s="4" t="str">
        <f>VLOOKUP(F1416,[1]Dodavatelia!$A:$C,2,FALSE)</f>
        <v>M.R. Štefánika 2267, 0260 01 Dolný Kubín</v>
      </c>
      <c r="H1416" s="27">
        <f>VLOOKUP(F1416,[1]Dodavatelia!$A:$C,3,FALSE)</f>
        <v>36362981</v>
      </c>
      <c r="I1416" s="4" t="s">
        <v>20</v>
      </c>
      <c r="J1416" s="4" t="s">
        <v>2002</v>
      </c>
      <c r="K1416" s="28" t="str">
        <f>VLOOKUP(J1416,[1]funkcie!A:C,2,FALSE)</f>
        <v>administratívny pracovník</v>
      </c>
    </row>
    <row r="1417" spans="1:11" ht="25.5" x14ac:dyDescent="0.25">
      <c r="A1417" s="3" t="s">
        <v>1565</v>
      </c>
      <c r="B1417" s="3" t="s">
        <v>520</v>
      </c>
      <c r="C1417" s="3"/>
      <c r="D1417" s="19">
        <v>1117.1500000000001</v>
      </c>
      <c r="E1417" s="20">
        <v>45225</v>
      </c>
      <c r="F1417" s="3" t="s">
        <v>102</v>
      </c>
      <c r="G1417" s="3" t="s">
        <v>103</v>
      </c>
      <c r="H1417" s="21">
        <v>35710691</v>
      </c>
      <c r="I1417" s="3" t="s">
        <v>23</v>
      </c>
      <c r="J1417" s="3" t="s">
        <v>2087</v>
      </c>
      <c r="K1417" s="22" t="s">
        <v>2088</v>
      </c>
    </row>
    <row r="1418" spans="1:11" ht="38.25" x14ac:dyDescent="0.25">
      <c r="A1418" s="2" t="s">
        <v>1627</v>
      </c>
      <c r="B1418" s="2" t="s">
        <v>2118</v>
      </c>
      <c r="C1418" s="2"/>
      <c r="D1418" s="29">
        <v>2659.58</v>
      </c>
      <c r="E1418" s="30">
        <v>45225</v>
      </c>
      <c r="F1418" s="2" t="s">
        <v>35</v>
      </c>
      <c r="G1418" s="2" t="s">
        <v>2664</v>
      </c>
      <c r="H1418" s="23" t="s">
        <v>2103</v>
      </c>
      <c r="I1418" s="2" t="s">
        <v>7</v>
      </c>
      <c r="J1418" s="2" t="s">
        <v>3364</v>
      </c>
      <c r="K1418" s="24" t="s">
        <v>2040</v>
      </c>
    </row>
    <row r="1419" spans="1:11" ht="25.5" x14ac:dyDescent="0.25">
      <c r="A1419" s="2" t="s">
        <v>1711</v>
      </c>
      <c r="B1419" s="2" t="s">
        <v>3374</v>
      </c>
      <c r="C1419" s="2"/>
      <c r="D1419" s="29">
        <v>250</v>
      </c>
      <c r="E1419" s="30">
        <v>45225</v>
      </c>
      <c r="F1419" s="2" t="s">
        <v>2186</v>
      </c>
      <c r="G1419" s="2" t="s">
        <v>3375</v>
      </c>
      <c r="H1419" s="23" t="s">
        <v>2187</v>
      </c>
      <c r="I1419" s="2" t="s">
        <v>7</v>
      </c>
      <c r="J1419" s="2" t="s">
        <v>2663</v>
      </c>
      <c r="K1419" s="24" t="s">
        <v>2040</v>
      </c>
    </row>
    <row r="1420" spans="1:11" ht="25.5" x14ac:dyDescent="0.25">
      <c r="A1420" s="3" t="s">
        <v>362</v>
      </c>
      <c r="B1420" s="3" t="s">
        <v>3379</v>
      </c>
      <c r="C1420" s="3"/>
      <c r="D1420" s="19"/>
      <c r="E1420" s="20">
        <v>45226</v>
      </c>
      <c r="F1420" s="3" t="s">
        <v>1881</v>
      </c>
      <c r="G1420" s="3" t="str">
        <f>VLOOKUP(F1420,[1]Dodavatelia!$A:$C,2,FALSE)</f>
        <v>Nám. A. Bernoláka 377, 029 01 Námestovo</v>
      </c>
      <c r="H1420" s="21">
        <f>VLOOKUP(F1420,[1]Dodavatelia!$A:$C,3,FALSE)</f>
        <v>0</v>
      </c>
      <c r="I1420" s="3" t="s">
        <v>20</v>
      </c>
      <c r="J1420" s="3" t="s">
        <v>1981</v>
      </c>
      <c r="K1420" s="22" t="str">
        <f>VLOOKUP(J1420,[1]funkcie!A:C,2,FALSE)</f>
        <v>IT</v>
      </c>
    </row>
    <row r="1421" spans="1:11" ht="25.5" x14ac:dyDescent="0.25">
      <c r="A1421" s="2" t="s">
        <v>1623</v>
      </c>
      <c r="B1421" s="2" t="s">
        <v>120</v>
      </c>
      <c r="C1421" s="2"/>
      <c r="D1421" s="29">
        <v>73.08</v>
      </c>
      <c r="E1421" s="30">
        <v>45226</v>
      </c>
      <c r="F1421" s="2" t="s">
        <v>2394</v>
      </c>
      <c r="G1421" s="2" t="str">
        <f>VLOOKUP(F1421,[1]Dodavatelia!$A:$C,2,FALSE)</f>
        <v>Kaštanová  64/540, 620 00 Brno, Česká republika</v>
      </c>
      <c r="H1421" s="23" t="str">
        <f>VLOOKUP(F1421,[1]Dodavatelia!$A:$C,3,FALSE)</f>
        <v>27754146</v>
      </c>
      <c r="I1421" s="2" t="s">
        <v>2012</v>
      </c>
      <c r="J1421" s="2" t="s">
        <v>2013</v>
      </c>
      <c r="K1421" s="24" t="str">
        <f>VLOOKUP(J1421,[1]funkcie!A:C,2,FALSE)</f>
        <v>odborný pracovník hygiena potravín</v>
      </c>
    </row>
    <row r="1422" spans="1:11" ht="25.5" x14ac:dyDescent="0.25">
      <c r="A1422" s="3" t="s">
        <v>1621</v>
      </c>
      <c r="B1422" s="3" t="s">
        <v>2127</v>
      </c>
      <c r="C1422" s="3"/>
      <c r="D1422" s="19">
        <v>864</v>
      </c>
      <c r="E1422" s="20">
        <v>45229</v>
      </c>
      <c r="F1422" s="3" t="s">
        <v>2381</v>
      </c>
      <c r="G1422" s="3" t="str">
        <f>VLOOKUP(F1422,[1]Dodavatelia!$A:$C,2,FALSE)</f>
        <v>Košická 43/d, 821 08 Bratislava</v>
      </c>
      <c r="H1422" s="21" t="str">
        <f>VLOOKUP(F1422,[1]Dodavatelia!$A:$C,3,FALSE)</f>
        <v xml:space="preserve">36793213 </v>
      </c>
      <c r="I1422" s="3" t="s">
        <v>20</v>
      </c>
      <c r="J1422" s="3" t="s">
        <v>2128</v>
      </c>
      <c r="K1422" s="22" t="str">
        <f>VLOOKUP(J1422,[1]funkcie!A:C,2,FALSE)</f>
        <v>odborný pracovník chémia</v>
      </c>
    </row>
    <row r="1423" spans="1:11" ht="25.5" x14ac:dyDescent="0.25">
      <c r="A1423" s="4" t="s">
        <v>1621</v>
      </c>
      <c r="B1423" s="4" t="s">
        <v>2127</v>
      </c>
      <c r="C1423" s="4"/>
      <c r="D1423" s="25">
        <v>864</v>
      </c>
      <c r="E1423" s="26">
        <v>45229</v>
      </c>
      <c r="F1423" s="4" t="s">
        <v>2381</v>
      </c>
      <c r="G1423" s="4" t="str">
        <f>VLOOKUP(F1423,[1]Dodavatelia!$A:$C,2,FALSE)</f>
        <v>Košická 43/d, 821 08 Bratislava</v>
      </c>
      <c r="H1423" s="27" t="str">
        <f>VLOOKUP(F1423,[1]Dodavatelia!$A:$C,3,FALSE)</f>
        <v xml:space="preserve">36793213 </v>
      </c>
      <c r="I1423" s="4" t="s">
        <v>20</v>
      </c>
      <c r="J1423" s="4" t="s">
        <v>2128</v>
      </c>
      <c r="K1423" s="28" t="str">
        <f>VLOOKUP(J1423,[1]funkcie!A:C,2,FALSE)</f>
        <v>odborný pracovník chémia</v>
      </c>
    </row>
    <row r="1424" spans="1:11" ht="25.5" x14ac:dyDescent="0.25">
      <c r="A1424" s="3" t="s">
        <v>1699</v>
      </c>
      <c r="B1424" s="3" t="s">
        <v>19</v>
      </c>
      <c r="C1424" s="3"/>
      <c r="D1424" s="19"/>
      <c r="E1424" s="20">
        <v>45229</v>
      </c>
      <c r="F1424" s="3" t="s">
        <v>2105</v>
      </c>
      <c r="G1424" s="3" t="str">
        <f>VLOOKUP(F1424,[1]Dodavatelia!$A:$C,2,FALSE)</f>
        <v>Olof-Palme-Strasse 8, 287 19 Bremen, Germany</v>
      </c>
      <c r="H1424" s="21">
        <f>VLOOKUP(F1424,[1]Dodavatelia!$A:$C,3,FALSE)</f>
        <v>0</v>
      </c>
      <c r="I1424" s="3" t="s">
        <v>20</v>
      </c>
      <c r="J1424" s="3" t="s">
        <v>2128</v>
      </c>
      <c r="K1424" s="22" t="str">
        <f>VLOOKUP(J1424,[1]funkcie!A:C,2,FALSE)</f>
        <v>odborný pracovník chémia</v>
      </c>
    </row>
    <row r="1425" spans="1:11" x14ac:dyDescent="0.25">
      <c r="A1425" s="2" t="s">
        <v>1616</v>
      </c>
      <c r="B1425" s="2" t="s">
        <v>79</v>
      </c>
      <c r="C1425" s="2"/>
      <c r="D1425" s="29">
        <v>620</v>
      </c>
      <c r="E1425" s="30">
        <v>45229</v>
      </c>
      <c r="F1425" s="2" t="s">
        <v>1954</v>
      </c>
      <c r="G1425" s="2" t="s">
        <v>3380</v>
      </c>
      <c r="H1425" s="23" t="s">
        <v>2344</v>
      </c>
      <c r="I1425" s="2" t="s">
        <v>9</v>
      </c>
      <c r="J1425" s="2" t="s">
        <v>2034</v>
      </c>
      <c r="K1425" s="24" t="s">
        <v>2035</v>
      </c>
    </row>
    <row r="1426" spans="1:11" x14ac:dyDescent="0.25">
      <c r="A1426" s="2" t="s">
        <v>1683</v>
      </c>
      <c r="B1426" s="2" t="s">
        <v>14</v>
      </c>
      <c r="C1426" s="2"/>
      <c r="D1426" s="29">
        <v>360</v>
      </c>
      <c r="E1426" s="30">
        <v>45229</v>
      </c>
      <c r="F1426" s="2" t="s">
        <v>384</v>
      </c>
      <c r="G1426" s="2" t="s">
        <v>630</v>
      </c>
      <c r="H1426" s="23" t="s">
        <v>2275</v>
      </c>
      <c r="I1426" s="2" t="s">
        <v>9</v>
      </c>
      <c r="J1426" s="2" t="s">
        <v>2049</v>
      </c>
      <c r="K1426" s="24" t="s">
        <v>2050</v>
      </c>
    </row>
    <row r="1427" spans="1:11" x14ac:dyDescent="0.25">
      <c r="A1427" s="3" t="s">
        <v>1837</v>
      </c>
      <c r="B1427" s="3" t="s">
        <v>117</v>
      </c>
      <c r="C1427" s="3"/>
      <c r="D1427" s="19">
        <v>700</v>
      </c>
      <c r="E1427" s="20">
        <v>45229</v>
      </c>
      <c r="F1427" s="3" t="s">
        <v>423</v>
      </c>
      <c r="G1427" s="3" t="s">
        <v>2064</v>
      </c>
      <c r="H1427" s="21">
        <v>47005891</v>
      </c>
      <c r="I1427" s="3" t="s">
        <v>23</v>
      </c>
      <c r="J1427" s="3" t="s">
        <v>2221</v>
      </c>
      <c r="K1427" s="22" t="s">
        <v>2222</v>
      </c>
    </row>
    <row r="1428" spans="1:11" ht="25.5" x14ac:dyDescent="0.25">
      <c r="A1428" s="3" t="s">
        <v>1875</v>
      </c>
      <c r="B1428" s="3" t="s">
        <v>2295</v>
      </c>
      <c r="C1428" s="3"/>
      <c r="D1428" s="19">
        <v>1000.8</v>
      </c>
      <c r="E1428" s="20">
        <v>45229</v>
      </c>
      <c r="F1428" s="3" t="s">
        <v>280</v>
      </c>
      <c r="G1428" s="3" t="str">
        <f>VLOOKUP(F1428,[1]Dodavatelia!$A:$C,2,FALSE)</f>
        <v>Zeppelinstr. 5, 63741 Aschffenburg, Deutschland</v>
      </c>
      <c r="H1428" s="21">
        <f>VLOOKUP(F1428,[1]Dodavatelia!$A:$C,3,FALSE)</f>
        <v>0</v>
      </c>
      <c r="I1428" s="3" t="s">
        <v>20</v>
      </c>
      <c r="J1428" s="3" t="s">
        <v>2128</v>
      </c>
      <c r="K1428" s="22" t="str">
        <f>VLOOKUP(J1428,[1]funkcie!A:C,2,FALSE)</f>
        <v>odborný pracovník chémia</v>
      </c>
    </row>
    <row r="1429" spans="1:11" x14ac:dyDescent="0.25">
      <c r="A1429" s="3" t="s">
        <v>1468</v>
      </c>
      <c r="B1429" s="3" t="s">
        <v>520</v>
      </c>
      <c r="C1429" s="3"/>
      <c r="D1429" s="19">
        <v>97</v>
      </c>
      <c r="E1429" s="20">
        <v>45229</v>
      </c>
      <c r="F1429" s="3" t="s">
        <v>1469</v>
      </c>
      <c r="G1429" s="3" t="s">
        <v>1470</v>
      </c>
      <c r="H1429" s="21">
        <v>55041973</v>
      </c>
      <c r="I1429" s="3" t="s">
        <v>23</v>
      </c>
      <c r="J1429" s="3" t="s">
        <v>2258</v>
      </c>
      <c r="K1429" s="22" t="s">
        <v>2088</v>
      </c>
    </row>
    <row r="1430" spans="1:11" ht="25.5" x14ac:dyDescent="0.25">
      <c r="A1430" s="3" t="s">
        <v>3384</v>
      </c>
      <c r="B1430" s="3" t="s">
        <v>243</v>
      </c>
      <c r="C1430" s="3"/>
      <c r="D1430" s="19">
        <v>504</v>
      </c>
      <c r="E1430" s="20">
        <v>45229</v>
      </c>
      <c r="F1430" s="3" t="s">
        <v>2052</v>
      </c>
      <c r="G1430" s="3" t="str">
        <f>VLOOKUP(F1430,[1]Dodavatelia!$A:$C,2,FALSE)</f>
        <v>Ferienčíková 3, 960 01 Zvolen</v>
      </c>
      <c r="H1430" s="21" t="str">
        <f>VLOOKUP(F1430,[1]Dodavatelia!$A:$C,3,FALSE)</f>
        <v>33289557</v>
      </c>
      <c r="I1430" s="3" t="s">
        <v>20</v>
      </c>
      <c r="J1430" s="3" t="s">
        <v>2128</v>
      </c>
      <c r="K1430" s="22" t="str">
        <f>VLOOKUP(J1430,[1]funkcie!A:C,2,FALSE)</f>
        <v>odborný pracovník chémia</v>
      </c>
    </row>
    <row r="1431" spans="1:11" x14ac:dyDescent="0.25">
      <c r="A1431" s="2" t="s">
        <v>1708</v>
      </c>
      <c r="B1431" s="2" t="s">
        <v>10</v>
      </c>
      <c r="C1431" s="2"/>
      <c r="D1431" s="29">
        <v>500</v>
      </c>
      <c r="E1431" s="30">
        <v>45229</v>
      </c>
      <c r="F1431" s="2" t="s">
        <v>11</v>
      </c>
      <c r="G1431" s="2" t="s">
        <v>1955</v>
      </c>
      <c r="H1431" s="23" t="s">
        <v>3381</v>
      </c>
      <c r="I1431" s="2" t="s">
        <v>9</v>
      </c>
      <c r="J1431" s="2" t="s">
        <v>2046</v>
      </c>
      <c r="K1431" s="24" t="s">
        <v>2047</v>
      </c>
    </row>
    <row r="1432" spans="1:11" x14ac:dyDescent="0.25">
      <c r="A1432" s="2" t="s">
        <v>1710</v>
      </c>
      <c r="B1432" s="2" t="s">
        <v>10</v>
      </c>
      <c r="C1432" s="2"/>
      <c r="D1432" s="29">
        <v>270</v>
      </c>
      <c r="E1432" s="30">
        <v>45229</v>
      </c>
      <c r="F1432" s="2" t="s">
        <v>111</v>
      </c>
      <c r="G1432" s="2" t="s">
        <v>3382</v>
      </c>
      <c r="H1432" s="23" t="s">
        <v>3383</v>
      </c>
      <c r="I1432" s="2" t="s">
        <v>9</v>
      </c>
      <c r="J1432" s="2" t="s">
        <v>2046</v>
      </c>
      <c r="K1432" s="24" t="s">
        <v>2047</v>
      </c>
    </row>
    <row r="1433" spans="1:11" x14ac:dyDescent="0.25">
      <c r="A1433" s="3" t="s">
        <v>1478</v>
      </c>
      <c r="B1433" s="3" t="s">
        <v>17</v>
      </c>
      <c r="C1433" s="3"/>
      <c r="D1433" s="19">
        <v>170</v>
      </c>
      <c r="E1433" s="20">
        <v>45230</v>
      </c>
      <c r="F1433" s="3" t="s">
        <v>1479</v>
      </c>
      <c r="G1433" s="3" t="s">
        <v>1480</v>
      </c>
      <c r="H1433" s="21">
        <v>35765038</v>
      </c>
      <c r="I1433" s="3" t="s">
        <v>23</v>
      </c>
      <c r="J1433" s="3" t="s">
        <v>1998</v>
      </c>
      <c r="K1433" s="22" t="s">
        <v>1999</v>
      </c>
    </row>
    <row r="1434" spans="1:11" ht="25.5" x14ac:dyDescent="0.25">
      <c r="A1434" s="3" t="s">
        <v>1600</v>
      </c>
      <c r="B1434" s="3" t="s">
        <v>2019</v>
      </c>
      <c r="C1434" s="3"/>
      <c r="D1434" s="19">
        <v>1231.2</v>
      </c>
      <c r="E1434" s="20">
        <v>45230</v>
      </c>
      <c r="F1434" s="3" t="s">
        <v>153</v>
      </c>
      <c r="G1434" s="3" t="str">
        <f>VLOOKUP(F1434,[1]Dodavatelia!$A:$C,2,FALSE)</f>
        <v>Púchovská 12, 831 06 Bratislava</v>
      </c>
      <c r="H1434" s="21" t="str">
        <f>VLOOKUP(F1434,[1]Dodavatelia!$A:$C,3,FALSE)</f>
        <v>35693487</v>
      </c>
      <c r="I1434" s="3" t="s">
        <v>20</v>
      </c>
      <c r="J1434" s="3" t="s">
        <v>2128</v>
      </c>
      <c r="K1434" s="22" t="str">
        <f>VLOOKUP(J1434,[1]funkcie!A:C,2,FALSE)</f>
        <v>odborný pracovník chémia</v>
      </c>
    </row>
    <row r="1435" spans="1:11" ht="25.5" x14ac:dyDescent="0.25">
      <c r="A1435" s="3" t="s">
        <v>1654</v>
      </c>
      <c r="B1435" s="3" t="s">
        <v>39</v>
      </c>
      <c r="C1435" s="3"/>
      <c r="D1435" s="19">
        <v>907.2</v>
      </c>
      <c r="E1435" s="20">
        <v>45230</v>
      </c>
      <c r="F1435" s="3" t="s">
        <v>43</v>
      </c>
      <c r="G1435" s="3" t="s">
        <v>44</v>
      </c>
      <c r="H1435" s="21">
        <v>35848189</v>
      </c>
      <c r="I1435" s="3" t="s">
        <v>23</v>
      </c>
      <c r="J1435" s="3" t="s">
        <v>2024</v>
      </c>
      <c r="K1435" s="22" t="s">
        <v>2025</v>
      </c>
    </row>
    <row r="1436" spans="1:11" ht="25.5" x14ac:dyDescent="0.25">
      <c r="A1436" s="3" t="s">
        <v>1624</v>
      </c>
      <c r="B1436" s="3" t="s">
        <v>2007</v>
      </c>
      <c r="C1436" s="3"/>
      <c r="D1436" s="19">
        <v>441</v>
      </c>
      <c r="E1436" s="20">
        <v>45230</v>
      </c>
      <c r="F1436" s="3" t="s">
        <v>2394</v>
      </c>
      <c r="G1436" s="3" t="str">
        <f>VLOOKUP(F1436,[1]Dodavatelia!$A:$C,2,FALSE)</f>
        <v>Kaštanová  64/540, 620 00 Brno, Česká republika</v>
      </c>
      <c r="H1436" s="21" t="str">
        <f>VLOOKUP(F1436,[1]Dodavatelia!$A:$C,3,FALSE)</f>
        <v>27754146</v>
      </c>
      <c r="I1436" s="3" t="s">
        <v>20</v>
      </c>
      <c r="J1436" s="3" t="s">
        <v>2006</v>
      </c>
      <c r="K1436" s="22" t="str">
        <f>VLOOKUP(J1436,[1]funkcie!A:C,2,FALSE)</f>
        <v>odborný pracovník bakteriológia</v>
      </c>
    </row>
    <row r="1437" spans="1:11" ht="25.5" x14ac:dyDescent="0.25">
      <c r="A1437" s="3" t="s">
        <v>1733</v>
      </c>
      <c r="B1437" s="3" t="s">
        <v>58</v>
      </c>
      <c r="C1437" s="3"/>
      <c r="D1437" s="19"/>
      <c r="E1437" s="20">
        <v>45231</v>
      </c>
      <c r="F1437" s="3" t="s">
        <v>1970</v>
      </c>
      <c r="G1437" s="3" t="str">
        <f>VLOOKUP(F1437,[1]Dodavatelia!$A:$C,2,FALSE)</f>
        <v>Dlhá ulica 95 P.P. 7, 010 09 Žilina</v>
      </c>
      <c r="H1437" s="21">
        <f>VLOOKUP(F1437,[1]Dodavatelia!$A:$C,3,FALSE)</f>
        <v>36369284</v>
      </c>
      <c r="I1437" s="3" t="s">
        <v>20</v>
      </c>
      <c r="J1437" s="3" t="s">
        <v>1971</v>
      </c>
      <c r="K1437" s="22" t="str">
        <f>VLOOKUP(J1437,[1]funkcie!A:C,2,FALSE)</f>
        <v>odborný pracovník hygiena potravín</v>
      </c>
    </row>
    <row r="1438" spans="1:11" ht="25.5" x14ac:dyDescent="0.25">
      <c r="A1438" s="3" t="s">
        <v>1675</v>
      </c>
      <c r="B1438" s="3" t="s">
        <v>243</v>
      </c>
      <c r="C1438" s="3"/>
      <c r="D1438" s="19">
        <v>582</v>
      </c>
      <c r="E1438" s="20">
        <v>45232</v>
      </c>
      <c r="F1438" s="3" t="s">
        <v>2065</v>
      </c>
      <c r="G1438" s="3" t="str">
        <f>VLOOKUP(F1438,[1]Dodavatelia!$A:$C,2,FALSE)</f>
        <v>Robotnícka 10, 831 03 Bratislava</v>
      </c>
      <c r="H1438" s="21" t="str">
        <f>VLOOKUP(F1438,[1]Dodavatelia!$A:$C,3,FALSE)</f>
        <v>44984936</v>
      </c>
      <c r="I1438" s="3" t="s">
        <v>20</v>
      </c>
      <c r="J1438" s="3" t="s">
        <v>2109</v>
      </c>
      <c r="K1438" s="22" t="str">
        <f>VLOOKUP(J1438,[1]funkcie!A:C,2,FALSE)</f>
        <v>odborný pracovník chémia</v>
      </c>
    </row>
    <row r="1439" spans="1:11" ht="25.5" x14ac:dyDescent="0.25">
      <c r="A1439" s="2" t="s">
        <v>1673</v>
      </c>
      <c r="B1439" s="2" t="s">
        <v>3386</v>
      </c>
      <c r="C1439" s="2"/>
      <c r="D1439" s="29">
        <v>150.36000000000001</v>
      </c>
      <c r="E1439" s="30">
        <v>45232</v>
      </c>
      <c r="F1439" s="2" t="s">
        <v>2203</v>
      </c>
      <c r="G1439" s="2" t="s">
        <v>2204</v>
      </c>
      <c r="H1439" s="23" t="s">
        <v>2205</v>
      </c>
      <c r="I1439" s="2" t="s">
        <v>7</v>
      </c>
      <c r="J1439" s="2" t="s">
        <v>2076</v>
      </c>
      <c r="K1439" s="24" t="s">
        <v>2040</v>
      </c>
    </row>
    <row r="1440" spans="1:11" ht="25.5" x14ac:dyDescent="0.25">
      <c r="A1440" s="4" t="s">
        <v>1701</v>
      </c>
      <c r="B1440" s="4" t="s">
        <v>2007</v>
      </c>
      <c r="C1440" s="4"/>
      <c r="D1440" s="25">
        <v>1396.56</v>
      </c>
      <c r="E1440" s="26">
        <v>45232</v>
      </c>
      <c r="F1440" s="4" t="s">
        <v>2173</v>
      </c>
      <c r="G1440" s="4" t="str">
        <f>VLOOKUP(F1440,[1]Dodavatelia!$A:$C,2,FALSE)</f>
        <v>Topoľová 18, 811 01 Bratislava</v>
      </c>
      <c r="H1440" s="27" t="str">
        <f>VLOOKUP(F1440,[1]Dodavatelia!$A:$C,3,FALSE)</f>
        <v>17317436</v>
      </c>
      <c r="I1440" s="4" t="s">
        <v>20</v>
      </c>
      <c r="J1440" s="4" t="s">
        <v>1994</v>
      </c>
      <c r="K1440" s="28" t="str">
        <f>VLOOKUP(J1440,[1]funkcie!A:C,2,FALSE)</f>
        <v>odborný pracovník chémia</v>
      </c>
    </row>
    <row r="1441" spans="1:11" ht="25.5" x14ac:dyDescent="0.25">
      <c r="A1441" s="2" t="s">
        <v>1840</v>
      </c>
      <c r="B1441" s="2" t="s">
        <v>3395</v>
      </c>
      <c r="C1441" s="2"/>
      <c r="D1441" s="29">
        <v>378</v>
      </c>
      <c r="E1441" s="30">
        <v>45232</v>
      </c>
      <c r="F1441" s="2" t="s">
        <v>2126</v>
      </c>
      <c r="G1441" s="2" t="s">
        <v>2340</v>
      </c>
      <c r="H1441" s="23" t="s">
        <v>2091</v>
      </c>
      <c r="I1441" s="2" t="s">
        <v>7</v>
      </c>
      <c r="J1441" s="2" t="s">
        <v>2546</v>
      </c>
      <c r="K1441" s="24" t="s">
        <v>2547</v>
      </c>
    </row>
    <row r="1442" spans="1:11" ht="25.5" x14ac:dyDescent="0.25">
      <c r="A1442" s="2" t="s">
        <v>1562</v>
      </c>
      <c r="B1442" s="2" t="s">
        <v>3387</v>
      </c>
      <c r="C1442" s="2"/>
      <c r="D1442" s="29">
        <v>27.4</v>
      </c>
      <c r="E1442" s="30">
        <v>45232</v>
      </c>
      <c r="F1442" s="2" t="s">
        <v>1563</v>
      </c>
      <c r="G1442" s="2" t="s">
        <v>3388</v>
      </c>
      <c r="H1442" s="23" t="s">
        <v>2360</v>
      </c>
      <c r="I1442" s="2" t="s">
        <v>7</v>
      </c>
      <c r="J1442" s="2" t="s">
        <v>3389</v>
      </c>
      <c r="K1442" s="24" t="s">
        <v>2040</v>
      </c>
    </row>
    <row r="1443" spans="1:11" x14ac:dyDescent="0.25">
      <c r="A1443" s="2" t="s">
        <v>1583</v>
      </c>
      <c r="B1443" s="2" t="s">
        <v>3397</v>
      </c>
      <c r="C1443" s="2"/>
      <c r="D1443" s="29">
        <v>366.6</v>
      </c>
      <c r="E1443" s="30">
        <v>45232</v>
      </c>
      <c r="F1443" s="2" t="s">
        <v>2150</v>
      </c>
      <c r="G1443" s="2" t="s">
        <v>2898</v>
      </c>
      <c r="H1443" s="23" t="s">
        <v>2151</v>
      </c>
      <c r="I1443" s="2" t="s">
        <v>7</v>
      </c>
      <c r="J1443" s="2" t="s">
        <v>2070</v>
      </c>
      <c r="K1443" s="24" t="s">
        <v>2668</v>
      </c>
    </row>
    <row r="1444" spans="1:11" ht="25.5" x14ac:dyDescent="0.25">
      <c r="A1444" s="2" t="s">
        <v>3390</v>
      </c>
      <c r="B1444" s="2" t="s">
        <v>3391</v>
      </c>
      <c r="C1444" s="2"/>
      <c r="D1444" s="29">
        <v>205</v>
      </c>
      <c r="E1444" s="30">
        <v>45232</v>
      </c>
      <c r="F1444" s="2" t="s">
        <v>3392</v>
      </c>
      <c r="G1444" s="2" t="s">
        <v>3393</v>
      </c>
      <c r="H1444" s="23" t="s">
        <v>3394</v>
      </c>
      <c r="I1444" s="2" t="s">
        <v>7</v>
      </c>
      <c r="J1444" s="2" t="s">
        <v>2591</v>
      </c>
      <c r="K1444" s="24" t="s">
        <v>2040</v>
      </c>
    </row>
    <row r="1445" spans="1:11" ht="25.5" x14ac:dyDescent="0.25">
      <c r="A1445" s="2" t="s">
        <v>1585</v>
      </c>
      <c r="B1445" s="2" t="s">
        <v>387</v>
      </c>
      <c r="C1445" s="2"/>
      <c r="D1445" s="29">
        <v>793.89</v>
      </c>
      <c r="E1445" s="30">
        <v>45232</v>
      </c>
      <c r="F1445" s="2" t="s">
        <v>2269</v>
      </c>
      <c r="G1445" s="2" t="s">
        <v>3396</v>
      </c>
      <c r="H1445" s="23" t="s">
        <v>2270</v>
      </c>
      <c r="I1445" s="2" t="s">
        <v>7</v>
      </c>
      <c r="J1445" s="2" t="s">
        <v>2070</v>
      </c>
      <c r="K1445" s="24" t="s">
        <v>2668</v>
      </c>
    </row>
    <row r="1446" spans="1:11" ht="25.5" x14ac:dyDescent="0.25">
      <c r="A1446" s="2" t="s">
        <v>1811</v>
      </c>
      <c r="B1446" s="2" t="s">
        <v>3385</v>
      </c>
      <c r="C1446" s="2"/>
      <c r="D1446" s="29">
        <v>671.46</v>
      </c>
      <c r="E1446" s="30">
        <v>45232</v>
      </c>
      <c r="F1446" s="2" t="s">
        <v>2206</v>
      </c>
      <c r="G1446" s="2" t="s">
        <v>2315</v>
      </c>
      <c r="H1446" s="23" t="s">
        <v>2207</v>
      </c>
      <c r="I1446" s="2" t="s">
        <v>7</v>
      </c>
      <c r="J1446" s="2" t="s">
        <v>2076</v>
      </c>
      <c r="K1446" s="24" t="s">
        <v>2040</v>
      </c>
    </row>
    <row r="1447" spans="1:11" ht="25.5" x14ac:dyDescent="0.25">
      <c r="A1447" s="2" t="s">
        <v>1933</v>
      </c>
      <c r="B1447" s="2" t="s">
        <v>2404</v>
      </c>
      <c r="C1447" s="2"/>
      <c r="D1447" s="29">
        <v>134.18</v>
      </c>
      <c r="E1447" s="30">
        <v>45233</v>
      </c>
      <c r="F1447" s="2" t="s">
        <v>2097</v>
      </c>
      <c r="G1447" s="2" t="str">
        <f>VLOOKUP(F1447,[1]Dodavatelia!$A:$C,2,FALSE)</f>
        <v>Kopčianska 80, 851 01 Bratislava</v>
      </c>
      <c r="H1447" s="23">
        <f>VLOOKUP(F1447,[1]Dodavatelia!$A:$C,3,FALSE)</f>
        <v>46265082</v>
      </c>
      <c r="I1447" s="2" t="s">
        <v>2012</v>
      </c>
      <c r="J1447" s="2" t="s">
        <v>2013</v>
      </c>
      <c r="K1447" s="24" t="str">
        <f>VLOOKUP(J1447,[1]funkcie!A:C,2,FALSE)</f>
        <v>odborný pracovník hygiena potravín</v>
      </c>
    </row>
    <row r="1448" spans="1:11" ht="25.5" x14ac:dyDescent="0.25">
      <c r="A1448" s="2" t="s">
        <v>1901</v>
      </c>
      <c r="B1448" s="2" t="s">
        <v>3398</v>
      </c>
      <c r="C1448" s="2"/>
      <c r="D1448" s="29">
        <v>1393.8</v>
      </c>
      <c r="E1448" s="30">
        <v>45233</v>
      </c>
      <c r="F1448" s="2" t="s">
        <v>1171</v>
      </c>
      <c r="G1448" s="2" t="s">
        <v>3035</v>
      </c>
      <c r="H1448" s="23" t="s">
        <v>2120</v>
      </c>
      <c r="I1448" s="2" t="s">
        <v>7</v>
      </c>
      <c r="J1448" s="2" t="s">
        <v>2791</v>
      </c>
      <c r="K1448" s="24" t="s">
        <v>2040</v>
      </c>
    </row>
    <row r="1449" spans="1:11" x14ac:dyDescent="0.25">
      <c r="A1449" s="2" t="s">
        <v>1669</v>
      </c>
      <c r="B1449" s="2" t="s">
        <v>26</v>
      </c>
      <c r="C1449" s="2"/>
      <c r="D1449" s="29">
        <v>90</v>
      </c>
      <c r="E1449" s="30">
        <v>45233</v>
      </c>
      <c r="F1449" s="2" t="s">
        <v>893</v>
      </c>
      <c r="G1449" s="2" t="s">
        <v>894</v>
      </c>
      <c r="H1449" s="23" t="s">
        <v>2032</v>
      </c>
      <c r="I1449" s="2" t="s">
        <v>9</v>
      </c>
      <c r="J1449" s="2" t="s">
        <v>1991</v>
      </c>
      <c r="K1449" s="24" t="s">
        <v>2334</v>
      </c>
    </row>
    <row r="1450" spans="1:11" ht="25.5" x14ac:dyDescent="0.25">
      <c r="A1450" s="2" t="s">
        <v>1598</v>
      </c>
      <c r="B1450" s="2" t="s">
        <v>3399</v>
      </c>
      <c r="C1450" s="2"/>
      <c r="D1450" s="29">
        <v>151.19999999999999</v>
      </c>
      <c r="E1450" s="30">
        <v>45233</v>
      </c>
      <c r="F1450" s="2" t="s">
        <v>2160</v>
      </c>
      <c r="G1450" s="2" t="s">
        <v>2667</v>
      </c>
      <c r="H1450" s="23" t="s">
        <v>2161</v>
      </c>
      <c r="I1450" s="2" t="s">
        <v>7</v>
      </c>
      <c r="J1450" s="2" t="s">
        <v>2070</v>
      </c>
      <c r="K1450" s="24" t="s">
        <v>2668</v>
      </c>
    </row>
    <row r="1451" spans="1:11" ht="25.5" x14ac:dyDescent="0.25">
      <c r="A1451" s="3" t="s">
        <v>1771</v>
      </c>
      <c r="B1451" s="3" t="s">
        <v>19</v>
      </c>
      <c r="C1451" s="3"/>
      <c r="D1451" s="19">
        <v>136.5</v>
      </c>
      <c r="E1451" s="20">
        <v>45233</v>
      </c>
      <c r="F1451" s="3" t="s">
        <v>2111</v>
      </c>
      <c r="G1451" s="3" t="str">
        <f>VLOOKUP(F1451,[1]Dodavatelia!$A:$C,2,FALSE)</f>
        <v>Nemocničná 1944, 026 14 Dolný Kubín</v>
      </c>
      <c r="H1451" s="21" t="str">
        <f>VLOOKUP(F1451,[1]Dodavatelia!$A:$C,3,FALSE)</f>
        <v>00634905</v>
      </c>
      <c r="I1451" s="3" t="s">
        <v>20</v>
      </c>
      <c r="J1451" s="3" t="s">
        <v>2031</v>
      </c>
      <c r="K1451" s="22" t="str">
        <f>VLOOKUP(J1451,[1]funkcie!A:C,2,FALSE)</f>
        <v xml:space="preserve">odborný pracovník serológia </v>
      </c>
    </row>
    <row r="1452" spans="1:11" x14ac:dyDescent="0.25">
      <c r="A1452" s="1" t="s">
        <v>1584</v>
      </c>
      <c r="B1452" s="1" t="s">
        <v>2183</v>
      </c>
      <c r="C1452" s="1"/>
      <c r="D1452" s="31">
        <v>561</v>
      </c>
      <c r="E1452" s="32">
        <v>45233</v>
      </c>
      <c r="F1452" s="1" t="s">
        <v>2150</v>
      </c>
      <c r="G1452" s="1" t="s">
        <v>2898</v>
      </c>
      <c r="H1452" s="34" t="s">
        <v>2151</v>
      </c>
      <c r="I1452" s="1" t="s">
        <v>7</v>
      </c>
      <c r="J1452" s="1" t="s">
        <v>2070</v>
      </c>
      <c r="K1452" s="33" t="s">
        <v>2668</v>
      </c>
    </row>
    <row r="1453" spans="1:11" ht="25.5" x14ac:dyDescent="0.25">
      <c r="A1453" s="2" t="s">
        <v>3400</v>
      </c>
      <c r="B1453" s="2" t="s">
        <v>3401</v>
      </c>
      <c r="C1453" s="2"/>
      <c r="D1453" s="29">
        <v>138.96</v>
      </c>
      <c r="E1453" s="30">
        <v>45233</v>
      </c>
      <c r="F1453" s="2" t="s">
        <v>3332</v>
      </c>
      <c r="G1453" s="2" t="s">
        <v>3333</v>
      </c>
      <c r="H1453" s="23" t="s">
        <v>3334</v>
      </c>
      <c r="I1453" s="2" t="s">
        <v>7</v>
      </c>
      <c r="J1453" s="2" t="s">
        <v>3402</v>
      </c>
      <c r="K1453" s="24" t="s">
        <v>2040</v>
      </c>
    </row>
    <row r="1454" spans="1:11" x14ac:dyDescent="0.25">
      <c r="A1454" s="3" t="s">
        <v>1820</v>
      </c>
      <c r="B1454" s="3" t="s">
        <v>1819</v>
      </c>
      <c r="C1454" s="3"/>
      <c r="D1454" s="19">
        <v>1500</v>
      </c>
      <c r="E1454" s="20">
        <v>45236</v>
      </c>
      <c r="F1454" s="3" t="s">
        <v>70</v>
      </c>
      <c r="G1454" s="3" t="s">
        <v>71</v>
      </c>
      <c r="H1454" s="21">
        <v>36033693</v>
      </c>
      <c r="I1454" s="3" t="s">
        <v>23</v>
      </c>
      <c r="J1454" s="3" t="s">
        <v>1998</v>
      </c>
      <c r="K1454" s="22" t="s">
        <v>1999</v>
      </c>
    </row>
    <row r="1455" spans="1:11" x14ac:dyDescent="0.25">
      <c r="A1455" s="3" t="s">
        <v>1751</v>
      </c>
      <c r="B1455" s="3" t="s">
        <v>1750</v>
      </c>
      <c r="C1455" s="3"/>
      <c r="D1455" s="19">
        <v>2500</v>
      </c>
      <c r="E1455" s="20">
        <v>45236</v>
      </c>
      <c r="F1455" s="3" t="s">
        <v>70</v>
      </c>
      <c r="G1455" s="3" t="s">
        <v>71</v>
      </c>
      <c r="H1455" s="21">
        <v>36033693</v>
      </c>
      <c r="I1455" s="3" t="s">
        <v>23</v>
      </c>
      <c r="J1455" s="3" t="s">
        <v>1998</v>
      </c>
      <c r="K1455" s="22" t="s">
        <v>1999</v>
      </c>
    </row>
    <row r="1456" spans="1:11" ht="38.25" x14ac:dyDescent="0.25">
      <c r="A1456" s="3" t="s">
        <v>1743</v>
      </c>
      <c r="B1456" s="3" t="s">
        <v>85</v>
      </c>
      <c r="C1456" s="3"/>
      <c r="D1456" s="19">
        <v>2203.4499999999998</v>
      </c>
      <c r="E1456" s="20">
        <v>45236</v>
      </c>
      <c r="F1456" s="3" t="s">
        <v>164</v>
      </c>
      <c r="G1456" s="3" t="s">
        <v>165</v>
      </c>
      <c r="H1456" s="21">
        <v>47131241</v>
      </c>
      <c r="I1456" s="3" t="s">
        <v>23</v>
      </c>
      <c r="J1456" s="3" t="s">
        <v>2309</v>
      </c>
      <c r="K1456" s="22" t="s">
        <v>2310</v>
      </c>
    </row>
    <row r="1457" spans="1:11" ht="25.5" x14ac:dyDescent="0.25">
      <c r="A1457" s="3" t="s">
        <v>1647</v>
      </c>
      <c r="B1457" s="3" t="s">
        <v>27</v>
      </c>
      <c r="C1457" s="3"/>
      <c r="D1457" s="19">
        <v>906</v>
      </c>
      <c r="E1457" s="20">
        <v>45236</v>
      </c>
      <c r="F1457" s="3" t="s">
        <v>1648</v>
      </c>
      <c r="G1457" s="3" t="s">
        <v>616</v>
      </c>
      <c r="H1457" s="21">
        <v>34123415</v>
      </c>
      <c r="I1457" s="3" t="s">
        <v>23</v>
      </c>
      <c r="J1457" s="3" t="s">
        <v>2141</v>
      </c>
      <c r="K1457" s="22" t="s">
        <v>2142</v>
      </c>
    </row>
    <row r="1458" spans="1:11" ht="25.5" x14ac:dyDescent="0.25">
      <c r="A1458" s="3" t="s">
        <v>1633</v>
      </c>
      <c r="B1458" s="3" t="s">
        <v>1632</v>
      </c>
      <c r="C1458" s="3"/>
      <c r="D1458" s="19">
        <v>1454.88</v>
      </c>
      <c r="E1458" s="20">
        <v>45236</v>
      </c>
      <c r="F1458" s="3" t="s">
        <v>88</v>
      </c>
      <c r="G1458" s="3" t="s">
        <v>89</v>
      </c>
      <c r="H1458" s="21">
        <v>31646921</v>
      </c>
      <c r="I1458" s="3" t="s">
        <v>23</v>
      </c>
      <c r="J1458" s="3" t="s">
        <v>1998</v>
      </c>
      <c r="K1458" s="22" t="s">
        <v>1999</v>
      </c>
    </row>
    <row r="1459" spans="1:11" ht="25.5" x14ac:dyDescent="0.25">
      <c r="A1459" s="3" t="s">
        <v>1649</v>
      </c>
      <c r="B1459" s="3" t="s">
        <v>27</v>
      </c>
      <c r="C1459" s="3"/>
      <c r="D1459" s="19">
        <v>9632.15</v>
      </c>
      <c r="E1459" s="20">
        <v>45236</v>
      </c>
      <c r="F1459" s="3" t="s">
        <v>86</v>
      </c>
      <c r="G1459" s="3" t="s">
        <v>87</v>
      </c>
      <c r="H1459" s="21">
        <v>36030848</v>
      </c>
      <c r="I1459" s="3" t="s">
        <v>23</v>
      </c>
      <c r="J1459" s="3" t="s">
        <v>1996</v>
      </c>
      <c r="K1459" s="22" t="s">
        <v>1997</v>
      </c>
    </row>
    <row r="1460" spans="1:11" ht="25.5" x14ac:dyDescent="0.25">
      <c r="A1460" s="3" t="s">
        <v>1650</v>
      </c>
      <c r="B1460" s="3" t="s">
        <v>27</v>
      </c>
      <c r="C1460" s="3"/>
      <c r="D1460" s="19">
        <v>590.70000000000005</v>
      </c>
      <c r="E1460" s="20">
        <v>45236</v>
      </c>
      <c r="F1460" s="3" t="s">
        <v>86</v>
      </c>
      <c r="G1460" s="3" t="s">
        <v>87</v>
      </c>
      <c r="H1460" s="21">
        <v>36030848</v>
      </c>
      <c r="I1460" s="3" t="s">
        <v>23</v>
      </c>
      <c r="J1460" s="3" t="s">
        <v>1996</v>
      </c>
      <c r="K1460" s="22" t="s">
        <v>1997</v>
      </c>
    </row>
    <row r="1461" spans="1:11" ht="25.5" x14ac:dyDescent="0.25">
      <c r="A1461" s="3" t="s">
        <v>1589</v>
      </c>
      <c r="B1461" s="3" t="s">
        <v>2171</v>
      </c>
      <c r="C1461" s="3"/>
      <c r="D1461" s="19"/>
      <c r="E1461" s="20">
        <v>45236</v>
      </c>
      <c r="F1461" s="3" t="s">
        <v>2020</v>
      </c>
      <c r="G1461" s="3" t="str">
        <f>VLOOKUP(F1461,[1]Dodavatelia!$A:$C,2,FALSE)</f>
        <v>Dlhá ulica 95, 010 09 Žilina 9 - Bytčica</v>
      </c>
      <c r="H1461" s="21" t="str">
        <f>VLOOKUP(F1461,[1]Dodavatelia!$A:$C,3,FALSE)</f>
        <v>11943254</v>
      </c>
      <c r="I1461" s="3" t="s">
        <v>20</v>
      </c>
      <c r="J1461" s="3" t="s">
        <v>2408</v>
      </c>
      <c r="K1461" s="22" t="str">
        <f>VLOOKUP(J1461,[1]funkcie!A:C,2,FALSE)</f>
        <v>odborný pracovník bakteriológia</v>
      </c>
    </row>
    <row r="1462" spans="1:11" ht="25.5" x14ac:dyDescent="0.25">
      <c r="A1462" s="4" t="s">
        <v>1659</v>
      </c>
      <c r="B1462" s="4" t="s">
        <v>85</v>
      </c>
      <c r="C1462" s="4"/>
      <c r="D1462" s="25">
        <v>867.36</v>
      </c>
      <c r="E1462" s="26">
        <v>45236</v>
      </c>
      <c r="F1462" s="4" t="s">
        <v>1949</v>
      </c>
      <c r="G1462" s="4" t="s">
        <v>820</v>
      </c>
      <c r="H1462" s="27">
        <v>36365556</v>
      </c>
      <c r="I1462" s="4" t="s">
        <v>23</v>
      </c>
      <c r="J1462" s="4" t="s">
        <v>2326</v>
      </c>
      <c r="K1462" s="28" t="s">
        <v>2063</v>
      </c>
    </row>
    <row r="1463" spans="1:11" ht="25.5" x14ac:dyDescent="0.25">
      <c r="A1463" s="3" t="s">
        <v>1703</v>
      </c>
      <c r="B1463" s="3" t="s">
        <v>2295</v>
      </c>
      <c r="C1463" s="3"/>
      <c r="D1463" s="19">
        <v>3467.4</v>
      </c>
      <c r="E1463" s="20">
        <v>45236</v>
      </c>
      <c r="F1463" s="3" t="s">
        <v>208</v>
      </c>
      <c r="G1463" s="3" t="str">
        <f>VLOOKUP(F1463,[1]Dodavatelia!$A:$C,2,FALSE)</f>
        <v>Levočská 3, 851 01  Bratislava</v>
      </c>
      <c r="H1463" s="21" t="str">
        <f>VLOOKUP(F1463,[1]Dodavatelia!$A:$C,3,FALSE)</f>
        <v>35869429</v>
      </c>
      <c r="I1463" s="3" t="s">
        <v>20</v>
      </c>
      <c r="J1463" s="3" t="s">
        <v>2175</v>
      </c>
      <c r="K1463" s="22" t="str">
        <f>VLOOKUP(J1463,[1]funkcie!A:C,2,FALSE)</f>
        <v>odborný pracovník chémia</v>
      </c>
    </row>
    <row r="1464" spans="1:11" ht="25.5" x14ac:dyDescent="0.25">
      <c r="A1464" s="3" t="s">
        <v>1593</v>
      </c>
      <c r="B1464" s="3" t="s">
        <v>27</v>
      </c>
      <c r="C1464" s="3"/>
      <c r="D1464" s="19">
        <v>1852.89</v>
      </c>
      <c r="E1464" s="20">
        <v>45236</v>
      </c>
      <c r="F1464" s="3" t="s">
        <v>1594</v>
      </c>
      <c r="G1464" s="3" t="s">
        <v>1595</v>
      </c>
      <c r="H1464" s="21">
        <v>2991879</v>
      </c>
      <c r="I1464" s="3" t="s">
        <v>23</v>
      </c>
      <c r="J1464" s="3" t="s">
        <v>2062</v>
      </c>
      <c r="K1464" s="22" t="s">
        <v>2063</v>
      </c>
    </row>
    <row r="1465" spans="1:11" ht="25.5" x14ac:dyDescent="0.25">
      <c r="A1465" s="3" t="s">
        <v>1645</v>
      </c>
      <c r="B1465" s="3" t="s">
        <v>27</v>
      </c>
      <c r="C1465" s="3"/>
      <c r="D1465" s="19">
        <v>3134.14</v>
      </c>
      <c r="E1465" s="20">
        <v>45236</v>
      </c>
      <c r="F1465" s="3" t="s">
        <v>68</v>
      </c>
      <c r="G1465" s="3" t="s">
        <v>69</v>
      </c>
      <c r="H1465" s="21">
        <v>45341931</v>
      </c>
      <c r="I1465" s="3" t="s">
        <v>23</v>
      </c>
      <c r="J1465" s="3" t="s">
        <v>1996</v>
      </c>
      <c r="K1465" s="22" t="s">
        <v>1997</v>
      </c>
    </row>
    <row r="1466" spans="1:11" ht="25.5" x14ac:dyDescent="0.25">
      <c r="A1466" s="3" t="s">
        <v>1603</v>
      </c>
      <c r="B1466" s="3" t="s">
        <v>120</v>
      </c>
      <c r="C1466" s="3"/>
      <c r="D1466" s="19">
        <v>897.12</v>
      </c>
      <c r="E1466" s="20">
        <v>45236</v>
      </c>
      <c r="F1466" s="3" t="s">
        <v>2094</v>
      </c>
      <c r="G1466" s="3" t="str">
        <f>VLOOKUP(F1466,[1]Dodavatelia!$A:$C,2,FALSE)</f>
        <v>Seberíniho 1, 821 03 Bratislava</v>
      </c>
      <c r="H1466" s="21" t="str">
        <f>VLOOKUP(F1466,[1]Dodavatelia!$A:$C,3,FALSE)</f>
        <v>31346448</v>
      </c>
      <c r="I1466" s="3" t="s">
        <v>20</v>
      </c>
      <c r="J1466" s="3" t="s">
        <v>2408</v>
      </c>
      <c r="K1466" s="22" t="str">
        <f>VLOOKUP(J1466,[1]funkcie!A:C,2,FALSE)</f>
        <v>odborný pracovník bakteriológia</v>
      </c>
    </row>
    <row r="1467" spans="1:11" ht="25.5" x14ac:dyDescent="0.25">
      <c r="A1467" s="3" t="s">
        <v>1586</v>
      </c>
      <c r="B1467" s="3" t="s">
        <v>2095</v>
      </c>
      <c r="C1467" s="3"/>
      <c r="D1467" s="19"/>
      <c r="E1467" s="20">
        <v>45237</v>
      </c>
      <c r="F1467" s="3" t="s">
        <v>2378</v>
      </c>
      <c r="G1467" s="3" t="str">
        <f>VLOOKUP(F1467,[1]Dodavatelia!$A:$C,2,FALSE)</f>
        <v>Mlynská 10, 921 01 Piešťany</v>
      </c>
      <c r="H1467" s="21" t="str">
        <f>VLOOKUP(F1467,[1]Dodavatelia!$A:$C,3,FALSE)</f>
        <v>00612758</v>
      </c>
      <c r="I1467" s="3" t="s">
        <v>20</v>
      </c>
      <c r="J1467" s="3" t="s">
        <v>2023</v>
      </c>
      <c r="K1467" s="22" t="str">
        <f>VLOOKUP(J1467,[1]funkcie!A:C,2,FALSE)</f>
        <v>odborný pracovník chémia</v>
      </c>
    </row>
    <row r="1468" spans="1:11" x14ac:dyDescent="0.25">
      <c r="A1468" s="2" t="s">
        <v>1601</v>
      </c>
      <c r="B1468" s="2" t="s">
        <v>59</v>
      </c>
      <c r="C1468" s="2"/>
      <c r="D1468" s="29">
        <v>343.8</v>
      </c>
      <c r="E1468" s="30">
        <v>45237</v>
      </c>
      <c r="F1468" s="2" t="s">
        <v>189</v>
      </c>
      <c r="G1468" s="2" t="s">
        <v>3405</v>
      </c>
      <c r="H1468" s="23" t="s">
        <v>2207</v>
      </c>
      <c r="I1468" s="2" t="s">
        <v>9</v>
      </c>
      <c r="J1468" s="2" t="s">
        <v>1991</v>
      </c>
      <c r="K1468" s="24" t="s">
        <v>2334</v>
      </c>
    </row>
    <row r="1469" spans="1:11" ht="25.5" x14ac:dyDescent="0.25">
      <c r="A1469" s="3" t="s">
        <v>1728</v>
      </c>
      <c r="B1469" s="3" t="s">
        <v>19</v>
      </c>
      <c r="C1469" s="3"/>
      <c r="D1469" s="19">
        <v>130.19999999999999</v>
      </c>
      <c r="E1469" s="20">
        <v>45237</v>
      </c>
      <c r="F1469" s="3" t="s">
        <v>1993</v>
      </c>
      <c r="G1469" s="3" t="str">
        <f>VLOOKUP(F1469,[1]Dodavatelia!$A:$C,2,FALSE)</f>
        <v>Bytčická 16, 010 01 Žilina</v>
      </c>
      <c r="H1469" s="21">
        <f>VLOOKUP(F1469,[1]Dodavatelia!$A:$C,3,FALSE)</f>
        <v>36373354</v>
      </c>
      <c r="I1469" s="3" t="s">
        <v>20</v>
      </c>
      <c r="J1469" s="3" t="s">
        <v>1994</v>
      </c>
      <c r="K1469" s="22" t="str">
        <f>VLOOKUP(J1469,[1]funkcie!A:C,2,FALSE)</f>
        <v>odborný pracovník chémia</v>
      </c>
    </row>
    <row r="1470" spans="1:11" x14ac:dyDescent="0.25">
      <c r="A1470" s="2" t="s">
        <v>1709</v>
      </c>
      <c r="B1470" s="2" t="s">
        <v>14</v>
      </c>
      <c r="C1470" s="2"/>
      <c r="D1470" s="29">
        <v>308</v>
      </c>
      <c r="E1470" s="30">
        <v>45237</v>
      </c>
      <c r="F1470" s="2" t="s">
        <v>3406</v>
      </c>
      <c r="G1470" s="2" t="s">
        <v>283</v>
      </c>
      <c r="H1470" s="23" t="s">
        <v>1985</v>
      </c>
      <c r="I1470" s="2" t="s">
        <v>9</v>
      </c>
      <c r="J1470" s="2" t="s">
        <v>1986</v>
      </c>
      <c r="K1470" s="24" t="s">
        <v>2334</v>
      </c>
    </row>
    <row r="1471" spans="1:11" ht="25.5" x14ac:dyDescent="0.25">
      <c r="A1471" s="3" t="s">
        <v>1729</v>
      </c>
      <c r="B1471" s="3" t="s">
        <v>2451</v>
      </c>
      <c r="C1471" s="3"/>
      <c r="D1471" s="19"/>
      <c r="E1471" s="20">
        <v>45237</v>
      </c>
      <c r="F1471" s="3" t="s">
        <v>2015</v>
      </c>
      <c r="G1471" s="3" t="str">
        <f>VLOOKUP(F1471,[1]Dodavatelia!$A:$C,2,FALSE)</f>
        <v>Októbrová 12273/4, 080 01 Prešov</v>
      </c>
      <c r="H1471" s="21" t="str">
        <f>VLOOKUP(F1471,[1]Dodavatelia!$A:$C,3,FALSE)</f>
        <v>44172109</v>
      </c>
      <c r="I1471" s="3" t="s">
        <v>2012</v>
      </c>
      <c r="J1471" s="3" t="s">
        <v>2016</v>
      </c>
      <c r="K1471" s="22" t="str">
        <f>VLOOKUP(J1471,[1]funkcie!A:C,2,FALSE)</f>
        <v>administratívny pracovník</v>
      </c>
    </row>
    <row r="1472" spans="1:11" ht="25.5" x14ac:dyDescent="0.25">
      <c r="A1472" s="3" t="s">
        <v>1787</v>
      </c>
      <c r="B1472" s="3" t="s">
        <v>2007</v>
      </c>
      <c r="C1472" s="3"/>
      <c r="D1472" s="19">
        <v>263.57</v>
      </c>
      <c r="E1472" s="20">
        <v>45237</v>
      </c>
      <c r="F1472" s="3" t="s">
        <v>2094</v>
      </c>
      <c r="G1472" s="3" t="str">
        <f>VLOOKUP(F1472,[1]Dodavatelia!$A:$C,2,FALSE)</f>
        <v>Seberíniho 1, 821 03 Bratislava</v>
      </c>
      <c r="H1472" s="21" t="str">
        <f>VLOOKUP(F1472,[1]Dodavatelia!$A:$C,3,FALSE)</f>
        <v>31346448</v>
      </c>
      <c r="I1472" s="3" t="s">
        <v>20</v>
      </c>
      <c r="J1472" s="3" t="s">
        <v>1971</v>
      </c>
      <c r="K1472" s="22" t="str">
        <f>VLOOKUP(J1472,[1]funkcie!A:C,2,FALSE)</f>
        <v>odborný pracovník hygiena potravín</v>
      </c>
    </row>
    <row r="1473" spans="1:11" x14ac:dyDescent="0.25">
      <c r="A1473" s="2" t="s">
        <v>1672</v>
      </c>
      <c r="B1473" s="1" t="s">
        <v>79</v>
      </c>
      <c r="C1473" s="1"/>
      <c r="D1473" s="31">
        <v>210</v>
      </c>
      <c r="E1473" s="32">
        <v>45237</v>
      </c>
      <c r="F1473" s="1" t="s">
        <v>3403</v>
      </c>
      <c r="G1473" s="2" t="s">
        <v>3404</v>
      </c>
      <c r="H1473" s="23" t="s">
        <v>2077</v>
      </c>
      <c r="I1473" s="2" t="s">
        <v>9</v>
      </c>
      <c r="J1473" s="2" t="s">
        <v>2049</v>
      </c>
      <c r="K1473" s="24" t="s">
        <v>2050</v>
      </c>
    </row>
    <row r="1474" spans="1:11" ht="25.5" x14ac:dyDescent="0.25">
      <c r="A1474" s="3" t="s">
        <v>1689</v>
      </c>
      <c r="B1474" s="3" t="s">
        <v>2007</v>
      </c>
      <c r="C1474" s="3"/>
      <c r="D1474" s="19">
        <v>275.44</v>
      </c>
      <c r="E1474" s="20">
        <v>45237</v>
      </c>
      <c r="F1474" s="3" t="s">
        <v>2394</v>
      </c>
      <c r="G1474" s="3" t="str">
        <f>VLOOKUP(F1474,[1]Dodavatelia!$A:$C,2,FALSE)</f>
        <v>Kaštanová  64/540, 620 00 Brno, Česká republika</v>
      </c>
      <c r="H1474" s="21" t="str">
        <f>VLOOKUP(F1474,[1]Dodavatelia!$A:$C,3,FALSE)</f>
        <v>27754146</v>
      </c>
      <c r="I1474" s="3" t="s">
        <v>20</v>
      </c>
      <c r="J1474" s="3" t="s">
        <v>2006</v>
      </c>
      <c r="K1474" s="22" t="str">
        <f>VLOOKUP(J1474,[1]funkcie!A:C,2,FALSE)</f>
        <v>odborný pracovník bakteriológia</v>
      </c>
    </row>
    <row r="1475" spans="1:11" ht="25.5" x14ac:dyDescent="0.25">
      <c r="A1475" s="3" t="s">
        <v>1719</v>
      </c>
      <c r="B1475" s="3" t="s">
        <v>3407</v>
      </c>
      <c r="C1475" s="3"/>
      <c r="D1475" s="19">
        <v>2000</v>
      </c>
      <c r="E1475" s="20">
        <v>45237</v>
      </c>
      <c r="F1475" s="3" t="s">
        <v>2383</v>
      </c>
      <c r="G1475" s="3" t="str">
        <f>VLOOKUP(F1475,[1]Dodavatelia!$A:$C,2,FALSE)</f>
        <v>Dlhá nad Váhom 239, 927 05 Šaľa 5</v>
      </c>
      <c r="H1475" s="21" t="str">
        <f>VLOOKUP(F1475,[1]Dodavatelia!$A:$C,3,FALSE)</f>
        <v>35367971</v>
      </c>
      <c r="I1475" s="3" t="s">
        <v>20</v>
      </c>
      <c r="J1475" s="3" t="s">
        <v>2006</v>
      </c>
      <c r="K1475" s="22" t="str">
        <f>VLOOKUP(J1475,[1]funkcie!A:C,2,FALSE)</f>
        <v>odborný pracovník bakteriológia</v>
      </c>
    </row>
    <row r="1476" spans="1:11" x14ac:dyDescent="0.25">
      <c r="A1476" s="2" t="s">
        <v>1631</v>
      </c>
      <c r="B1476" s="2" t="s">
        <v>14</v>
      </c>
      <c r="C1476" s="2"/>
      <c r="D1476" s="29">
        <v>2108.52</v>
      </c>
      <c r="E1476" s="30">
        <v>45237</v>
      </c>
      <c r="F1476" s="2" t="s">
        <v>1433</v>
      </c>
      <c r="G1476" s="2" t="s">
        <v>1534</v>
      </c>
      <c r="H1476" s="23" t="s">
        <v>2136</v>
      </c>
      <c r="I1476" s="2" t="s">
        <v>9</v>
      </c>
      <c r="J1476" s="2" t="s">
        <v>2049</v>
      </c>
      <c r="K1476" s="24" t="s">
        <v>2050</v>
      </c>
    </row>
    <row r="1477" spans="1:11" ht="25.5" x14ac:dyDescent="0.25">
      <c r="A1477" s="3" t="s">
        <v>1587</v>
      </c>
      <c r="B1477" s="3" t="s">
        <v>2095</v>
      </c>
      <c r="C1477" s="3"/>
      <c r="D1477" s="19"/>
      <c r="E1477" s="20">
        <v>45238</v>
      </c>
      <c r="F1477" s="3" t="s">
        <v>2378</v>
      </c>
      <c r="G1477" s="3" t="str">
        <f>VLOOKUP(F1477,[1]Dodavatelia!$A:$C,2,FALSE)</f>
        <v>Mlynská 10, 921 01 Piešťany</v>
      </c>
      <c r="H1477" s="21" t="str">
        <f>VLOOKUP(F1477,[1]Dodavatelia!$A:$C,3,FALSE)</f>
        <v>00612758</v>
      </c>
      <c r="I1477" s="3" t="s">
        <v>20</v>
      </c>
      <c r="J1477" s="3" t="s">
        <v>2023</v>
      </c>
      <c r="K1477" s="22" t="str">
        <f>VLOOKUP(J1477,[1]funkcie!A:C,2,FALSE)</f>
        <v>odborný pracovník chémia</v>
      </c>
    </row>
    <row r="1478" spans="1:11" ht="25.5" x14ac:dyDescent="0.25">
      <c r="A1478" s="3" t="s">
        <v>1629</v>
      </c>
      <c r="B1478" s="4" t="s">
        <v>120</v>
      </c>
      <c r="C1478" s="4"/>
      <c r="D1478" s="25">
        <v>162</v>
      </c>
      <c r="E1478" s="26">
        <v>45238</v>
      </c>
      <c r="F1478" s="4" t="s">
        <v>3412</v>
      </c>
      <c r="G1478" s="3" t="str">
        <f>VLOOKUP(F1478,[1]Dodavatelia!$A:$C,2,FALSE)</f>
        <v>Kazanská 46, 821 06 Bratislava</v>
      </c>
      <c r="H1478" s="21">
        <f>VLOOKUP(F1478,[1]Dodavatelia!$A:$C,3,FALSE)</f>
        <v>34123415</v>
      </c>
      <c r="I1478" s="3" t="s">
        <v>20</v>
      </c>
      <c r="J1478" s="3" t="s">
        <v>2408</v>
      </c>
      <c r="K1478" s="22" t="str">
        <f>VLOOKUP(J1478,[1]funkcie!A:C,2,FALSE)</f>
        <v>odborný pracovník bakteriológia</v>
      </c>
    </row>
    <row r="1479" spans="1:11" x14ac:dyDescent="0.25">
      <c r="A1479" s="3" t="s">
        <v>1903</v>
      </c>
      <c r="B1479" s="3" t="s">
        <v>3408</v>
      </c>
      <c r="C1479" s="3"/>
      <c r="D1479" s="19">
        <v>355.2</v>
      </c>
      <c r="E1479" s="20">
        <v>45238</v>
      </c>
      <c r="F1479" s="3" t="s">
        <v>2698</v>
      </c>
      <c r="G1479" s="3" t="str">
        <f>VLOOKUP(F1479,[1]Dodavatelia!$A:$C,2,FALSE)</f>
        <v>Kresánkova 12, 841 05 Bratislava</v>
      </c>
      <c r="H1479" s="21" t="str">
        <f>VLOOKUP(F1479,[1]Dodavatelia!$A:$C,3,FALSE)</f>
        <v>35768444</v>
      </c>
      <c r="I1479" s="3" t="s">
        <v>20</v>
      </c>
      <c r="J1479" s="3" t="s">
        <v>2138</v>
      </c>
      <c r="K1479" s="22" t="str">
        <f>VLOOKUP(J1479,[1]funkcie!A:C,2,FALSE)</f>
        <v>odborný pracovník PCR</v>
      </c>
    </row>
    <row r="1480" spans="1:11" x14ac:dyDescent="0.25">
      <c r="A1480" s="3" t="s">
        <v>1789</v>
      </c>
      <c r="B1480" s="3" t="s">
        <v>3409</v>
      </c>
      <c r="C1480" s="3"/>
      <c r="D1480" s="19">
        <v>2200</v>
      </c>
      <c r="E1480" s="20">
        <v>45238</v>
      </c>
      <c r="F1480" s="3" t="s">
        <v>3410</v>
      </c>
      <c r="G1480" s="3" t="s">
        <v>3411</v>
      </c>
      <c r="H1480" s="21"/>
      <c r="I1480" s="3" t="s">
        <v>20</v>
      </c>
      <c r="J1480" s="3" t="s">
        <v>2241</v>
      </c>
      <c r="K1480" s="22" t="str">
        <f>VLOOKUP(J1480,[1]funkcie!A:C,2,FALSE)</f>
        <v>odborný pracovník PCR</v>
      </c>
    </row>
    <row r="1481" spans="1:11" ht="25.5" x14ac:dyDescent="0.25">
      <c r="A1481" s="3" t="s">
        <v>1619</v>
      </c>
      <c r="B1481" s="3" t="s">
        <v>37</v>
      </c>
      <c r="C1481" s="3"/>
      <c r="D1481" s="19">
        <v>3081.24</v>
      </c>
      <c r="E1481" s="20">
        <v>45238</v>
      </c>
      <c r="F1481" s="4" t="s">
        <v>3413</v>
      </c>
      <c r="G1481" s="3" t="s">
        <v>3414</v>
      </c>
      <c r="H1481" s="21" t="s">
        <v>3415</v>
      </c>
      <c r="I1481" s="3" t="s">
        <v>23</v>
      </c>
      <c r="J1481" s="3" t="s">
        <v>2062</v>
      </c>
      <c r="K1481" s="22" t="s">
        <v>2063</v>
      </c>
    </row>
    <row r="1482" spans="1:11" ht="25.5" x14ac:dyDescent="0.25">
      <c r="A1482" s="3" t="s">
        <v>1735</v>
      </c>
      <c r="B1482" s="3" t="s">
        <v>1734</v>
      </c>
      <c r="C1482" s="3"/>
      <c r="D1482" s="19">
        <v>1234.44</v>
      </c>
      <c r="E1482" s="20">
        <v>45238</v>
      </c>
      <c r="F1482" s="3" t="s">
        <v>701</v>
      </c>
      <c r="G1482" s="3" t="s">
        <v>702</v>
      </c>
      <c r="H1482" s="21">
        <v>36350800</v>
      </c>
      <c r="I1482" s="3" t="s">
        <v>23</v>
      </c>
      <c r="J1482" s="3" t="s">
        <v>2062</v>
      </c>
      <c r="K1482" s="22" t="s">
        <v>2063</v>
      </c>
    </row>
    <row r="1483" spans="1:11" x14ac:dyDescent="0.25">
      <c r="A1483" s="2" t="s">
        <v>1617</v>
      </c>
      <c r="B1483" s="2" t="s">
        <v>59</v>
      </c>
      <c r="C1483" s="2"/>
      <c r="D1483" s="29">
        <v>591.41999999999996</v>
      </c>
      <c r="E1483" s="30">
        <v>45239</v>
      </c>
      <c r="F1483" s="2" t="s">
        <v>794</v>
      </c>
      <c r="G1483" s="2" t="s">
        <v>141</v>
      </c>
      <c r="H1483" s="23" t="s">
        <v>2162</v>
      </c>
      <c r="I1483" s="2" t="s">
        <v>9</v>
      </c>
      <c r="J1483" s="2" t="s">
        <v>2044</v>
      </c>
      <c r="K1483" s="24" t="s">
        <v>2334</v>
      </c>
    </row>
    <row r="1484" spans="1:11" ht="25.5" x14ac:dyDescent="0.25">
      <c r="A1484" s="2" t="s">
        <v>3418</v>
      </c>
      <c r="B1484" s="2" t="s">
        <v>3419</v>
      </c>
      <c r="C1484" s="2"/>
      <c r="D1484" s="29">
        <v>303</v>
      </c>
      <c r="E1484" s="30">
        <v>45239</v>
      </c>
      <c r="F1484" s="2" t="s">
        <v>2071</v>
      </c>
      <c r="G1484" s="2" t="s">
        <v>2117</v>
      </c>
      <c r="H1484" s="23" t="s">
        <v>273</v>
      </c>
      <c r="I1484" s="2" t="s">
        <v>7</v>
      </c>
      <c r="J1484" s="2" t="s">
        <v>2552</v>
      </c>
      <c r="K1484" s="24" t="s">
        <v>2553</v>
      </c>
    </row>
    <row r="1485" spans="1:11" ht="25.5" x14ac:dyDescent="0.25">
      <c r="A1485" s="2" t="s">
        <v>3422</v>
      </c>
      <c r="B1485" s="2" t="s">
        <v>3158</v>
      </c>
      <c r="C1485" s="2"/>
      <c r="D1485" s="29">
        <v>27.66</v>
      </c>
      <c r="E1485" s="30">
        <v>45239</v>
      </c>
      <c r="F1485" s="2" t="s">
        <v>2298</v>
      </c>
      <c r="G1485" s="2" t="s">
        <v>2659</v>
      </c>
      <c r="H1485" s="23" t="s">
        <v>2299</v>
      </c>
      <c r="I1485" s="2" t="s">
        <v>7</v>
      </c>
      <c r="J1485" s="2" t="s">
        <v>2606</v>
      </c>
      <c r="K1485" s="24" t="s">
        <v>2660</v>
      </c>
    </row>
    <row r="1486" spans="1:11" ht="25.5" x14ac:dyDescent="0.25">
      <c r="A1486" s="2" t="s">
        <v>1793</v>
      </c>
      <c r="B1486" s="2" t="s">
        <v>3417</v>
      </c>
      <c r="C1486" s="2"/>
      <c r="D1486" s="29">
        <v>763.49</v>
      </c>
      <c r="E1486" s="30">
        <v>45239</v>
      </c>
      <c r="F1486" s="2" t="s">
        <v>2124</v>
      </c>
      <c r="G1486" s="2" t="s">
        <v>2369</v>
      </c>
      <c r="H1486" s="23" t="s">
        <v>2107</v>
      </c>
      <c r="I1486" s="2" t="s">
        <v>7</v>
      </c>
      <c r="J1486" s="2" t="s">
        <v>2566</v>
      </c>
      <c r="K1486" s="24" t="s">
        <v>2040</v>
      </c>
    </row>
    <row r="1487" spans="1:11" ht="25.5" x14ac:dyDescent="0.25">
      <c r="A1487" s="2" t="s">
        <v>1856</v>
      </c>
      <c r="B1487" s="2" t="s">
        <v>3421</v>
      </c>
      <c r="C1487" s="2"/>
      <c r="D1487" s="29">
        <v>39.74</v>
      </c>
      <c r="E1487" s="30">
        <v>45239</v>
      </c>
      <c r="F1487" s="2" t="s">
        <v>2253</v>
      </c>
      <c r="G1487" s="2" t="s">
        <v>2254</v>
      </c>
      <c r="H1487" s="23" t="s">
        <v>2145</v>
      </c>
      <c r="I1487" s="2" t="s">
        <v>7</v>
      </c>
      <c r="J1487" s="2" t="s">
        <v>2641</v>
      </c>
      <c r="K1487" s="24" t="s">
        <v>2040</v>
      </c>
    </row>
    <row r="1488" spans="1:11" ht="25.5" x14ac:dyDescent="0.25">
      <c r="A1488" s="1" t="s">
        <v>1717</v>
      </c>
      <c r="B1488" s="2" t="s">
        <v>2236</v>
      </c>
      <c r="C1488" s="2"/>
      <c r="D1488" s="29">
        <v>808.5</v>
      </c>
      <c r="E1488" s="30">
        <v>45239</v>
      </c>
      <c r="F1488" s="2" t="s">
        <v>2116</v>
      </c>
      <c r="G1488" s="2" t="s">
        <v>2313</v>
      </c>
      <c r="H1488" s="34" t="s">
        <v>1985</v>
      </c>
      <c r="I1488" s="1" t="s">
        <v>7</v>
      </c>
      <c r="J1488" s="2" t="s">
        <v>2566</v>
      </c>
      <c r="K1488" s="24" t="s">
        <v>2040</v>
      </c>
    </row>
    <row r="1489" spans="1:11" ht="25.5" x14ac:dyDescent="0.25">
      <c r="A1489" s="2" t="s">
        <v>1827</v>
      </c>
      <c r="B1489" s="2" t="s">
        <v>3420</v>
      </c>
      <c r="C1489" s="2"/>
      <c r="D1489" s="29">
        <v>102.18</v>
      </c>
      <c r="E1489" s="30">
        <v>45239</v>
      </c>
      <c r="F1489" s="2" t="s">
        <v>1949</v>
      </c>
      <c r="G1489" s="2" t="s">
        <v>2374</v>
      </c>
      <c r="H1489" s="23" t="s">
        <v>2101</v>
      </c>
      <c r="I1489" s="2" t="s">
        <v>7</v>
      </c>
      <c r="J1489" s="2" t="s">
        <v>2511</v>
      </c>
      <c r="K1489" s="24" t="s">
        <v>2040</v>
      </c>
    </row>
    <row r="1490" spans="1:11" ht="25.5" customHeight="1" x14ac:dyDescent="0.25">
      <c r="A1490" s="2" t="s">
        <v>1794</v>
      </c>
      <c r="B1490" s="2" t="s">
        <v>3262</v>
      </c>
      <c r="C1490" s="2"/>
      <c r="D1490" s="29">
        <v>172.5</v>
      </c>
      <c r="E1490" s="30">
        <v>45239</v>
      </c>
      <c r="F1490" s="2" t="s">
        <v>2347</v>
      </c>
      <c r="G1490" s="2" t="s">
        <v>2510</v>
      </c>
      <c r="H1490" s="23" t="s">
        <v>2348</v>
      </c>
      <c r="I1490" s="2" t="s">
        <v>7</v>
      </c>
      <c r="J1490" s="2" t="s">
        <v>2613</v>
      </c>
      <c r="K1490" s="24" t="s">
        <v>2614</v>
      </c>
    </row>
    <row r="1491" spans="1:11" ht="25.5" x14ac:dyDescent="0.25">
      <c r="A1491" s="3" t="s">
        <v>1546</v>
      </c>
      <c r="B1491" s="3" t="s">
        <v>245</v>
      </c>
      <c r="C1491" s="3"/>
      <c r="D1491" s="19">
        <v>703.9</v>
      </c>
      <c r="E1491" s="20">
        <v>45239</v>
      </c>
      <c r="F1491" s="3" t="s">
        <v>3055</v>
      </c>
      <c r="G1491" s="3" t="s">
        <v>3056</v>
      </c>
      <c r="H1491" s="21"/>
      <c r="I1491" s="3" t="s">
        <v>20</v>
      </c>
      <c r="J1491" s="3" t="s">
        <v>2241</v>
      </c>
      <c r="K1491" s="22" t="str">
        <f>VLOOKUP(J1491,[1]funkcie!A:C,2,FALSE)</f>
        <v>odborný pracovník PCR</v>
      </c>
    </row>
    <row r="1492" spans="1:11" x14ac:dyDescent="0.25">
      <c r="A1492" s="2" t="s">
        <v>1674</v>
      </c>
      <c r="B1492" s="2" t="s">
        <v>3416</v>
      </c>
      <c r="C1492" s="2"/>
      <c r="D1492" s="29">
        <v>839.4</v>
      </c>
      <c r="E1492" s="30">
        <v>45239</v>
      </c>
      <c r="F1492" s="2" t="s">
        <v>2150</v>
      </c>
      <c r="G1492" s="2" t="s">
        <v>2898</v>
      </c>
      <c r="H1492" s="23" t="s">
        <v>2151</v>
      </c>
      <c r="I1492" s="2" t="s">
        <v>7</v>
      </c>
      <c r="J1492" s="2" t="s">
        <v>2070</v>
      </c>
      <c r="K1492" s="24" t="s">
        <v>2668</v>
      </c>
    </row>
    <row r="1493" spans="1:11" ht="25.5" x14ac:dyDescent="0.25">
      <c r="A1493" s="2" t="s">
        <v>1863</v>
      </c>
      <c r="B1493" s="2" t="s">
        <v>3423</v>
      </c>
      <c r="C1493" s="2"/>
      <c r="D1493" s="29">
        <v>855.6</v>
      </c>
      <c r="E1493" s="30">
        <v>45239</v>
      </c>
      <c r="F1493" s="2" t="s">
        <v>2166</v>
      </c>
      <c r="G1493" s="2" t="s">
        <v>2879</v>
      </c>
      <c r="H1493" s="23" t="s">
        <v>2167</v>
      </c>
      <c r="I1493" s="2" t="s">
        <v>7</v>
      </c>
      <c r="J1493" s="2" t="s">
        <v>2507</v>
      </c>
      <c r="K1493" s="24" t="s">
        <v>2712</v>
      </c>
    </row>
    <row r="1494" spans="1:11" ht="25.5" x14ac:dyDescent="0.25">
      <c r="A1494" s="3" t="s">
        <v>1738</v>
      </c>
      <c r="B1494" s="3" t="s">
        <v>37</v>
      </c>
      <c r="C1494" s="3"/>
      <c r="D1494" s="19">
        <v>13530</v>
      </c>
      <c r="E1494" s="20">
        <v>45239</v>
      </c>
      <c r="F1494" s="3" t="s">
        <v>1607</v>
      </c>
      <c r="G1494" s="3" t="s">
        <v>2100</v>
      </c>
      <c r="H1494" s="21">
        <v>31340954</v>
      </c>
      <c r="I1494" s="3" t="s">
        <v>23</v>
      </c>
      <c r="J1494" s="3" t="s">
        <v>2062</v>
      </c>
      <c r="K1494" s="22" t="s">
        <v>2063</v>
      </c>
    </row>
    <row r="1495" spans="1:11" ht="25.5" x14ac:dyDescent="0.25">
      <c r="A1495" s="2" t="s">
        <v>1695</v>
      </c>
      <c r="B1495" s="2" t="s">
        <v>2119</v>
      </c>
      <c r="C1495" s="2"/>
      <c r="D1495" s="29"/>
      <c r="E1495" s="30">
        <v>45240</v>
      </c>
      <c r="F1495" s="2" t="s">
        <v>984</v>
      </c>
      <c r="G1495" s="2" t="str">
        <f>VLOOKUP(F1495,[1]Dodavatelia!$A:$C,2,FALSE)</f>
        <v>Padlých hrdinov 14, 080 05 Prešov</v>
      </c>
      <c r="H1495" s="23" t="str">
        <f>VLOOKUP(F1495,[1]Dodavatelia!$A:$C,3,FALSE)</f>
        <v>44079371</v>
      </c>
      <c r="I1495" s="2" t="s">
        <v>2012</v>
      </c>
      <c r="J1495" s="2" t="s">
        <v>2016</v>
      </c>
      <c r="K1495" s="24" t="str">
        <f>VLOOKUP(J1495,[1]funkcie!A:C,2,FALSE)</f>
        <v>administratívny pracovník</v>
      </c>
    </row>
    <row r="1496" spans="1:11" ht="25.5" x14ac:dyDescent="0.25">
      <c r="A1496" s="3" t="s">
        <v>1677</v>
      </c>
      <c r="B1496" s="3" t="s">
        <v>59</v>
      </c>
      <c r="C1496" s="3"/>
      <c r="D1496" s="19">
        <v>262.8</v>
      </c>
      <c r="E1496" s="20">
        <v>45240</v>
      </c>
      <c r="F1496" s="3" t="s">
        <v>2311</v>
      </c>
      <c r="G1496" s="3" t="str">
        <f>VLOOKUP(F1496,[1]Dodavatelia!$A:$C,2,FALSE)</f>
        <v>ČSA 6, 974 05 Banská Bystrica</v>
      </c>
      <c r="H1496" s="21" t="str">
        <f>VLOOKUP(F1496,[1]Dodavatelia!$A:$C,3,FALSE)</f>
        <v>00692972</v>
      </c>
      <c r="I1496" s="3" t="s">
        <v>20</v>
      </c>
      <c r="J1496" s="3" t="s">
        <v>2128</v>
      </c>
      <c r="K1496" s="22" t="str">
        <f>VLOOKUP(J1496,[1]funkcie!A:C,2,FALSE)</f>
        <v>odborný pracovník chémia</v>
      </c>
    </row>
    <row r="1497" spans="1:11" ht="25.5" x14ac:dyDescent="0.25">
      <c r="A1497" s="3" t="s">
        <v>1635</v>
      </c>
      <c r="B1497" s="3" t="s">
        <v>1634</v>
      </c>
      <c r="C1497" s="3"/>
      <c r="D1497" s="19">
        <v>352</v>
      </c>
      <c r="E1497" s="20">
        <v>45240</v>
      </c>
      <c r="F1497" s="3" t="s">
        <v>1636</v>
      </c>
      <c r="G1497" s="3" t="s">
        <v>1637</v>
      </c>
      <c r="H1497" s="21">
        <v>45478392</v>
      </c>
      <c r="I1497" s="3" t="s">
        <v>23</v>
      </c>
      <c r="J1497" s="3" t="s">
        <v>1998</v>
      </c>
      <c r="K1497" s="22" t="s">
        <v>1999</v>
      </c>
    </row>
    <row r="1498" spans="1:11" ht="25.5" x14ac:dyDescent="0.25">
      <c r="A1498" s="3" t="s">
        <v>1700</v>
      </c>
      <c r="B1498" s="3" t="s">
        <v>2007</v>
      </c>
      <c r="C1498" s="3"/>
      <c r="D1498" s="19">
        <v>1314.5</v>
      </c>
      <c r="E1498" s="20">
        <v>45240</v>
      </c>
      <c r="F1498" s="3" t="s">
        <v>2173</v>
      </c>
      <c r="G1498" s="3" t="str">
        <f>VLOOKUP(F1498,[1]Dodavatelia!$A:$C,2,FALSE)</f>
        <v>Topoľová 18, 811 01 Bratislava</v>
      </c>
      <c r="H1498" s="21" t="str">
        <f>VLOOKUP(F1498,[1]Dodavatelia!$A:$C,3,FALSE)</f>
        <v>17317436</v>
      </c>
      <c r="I1498" s="3" t="s">
        <v>20</v>
      </c>
      <c r="J1498" s="3" t="s">
        <v>2030</v>
      </c>
      <c r="K1498" s="22" t="str">
        <f>VLOOKUP(J1498,[1]funkcie!A:C,2,FALSE)</f>
        <v>odborný pracovník serológia</v>
      </c>
    </row>
    <row r="1499" spans="1:11" ht="25.5" x14ac:dyDescent="0.25">
      <c r="A1499" s="3" t="s">
        <v>1781</v>
      </c>
      <c r="B1499" s="3" t="s">
        <v>59</v>
      </c>
      <c r="C1499" s="3"/>
      <c r="D1499" s="19">
        <v>253</v>
      </c>
      <c r="E1499" s="20">
        <v>45240</v>
      </c>
      <c r="F1499" s="3" t="s">
        <v>2173</v>
      </c>
      <c r="G1499" s="3" t="str">
        <f>VLOOKUP(F1499,[1]Dodavatelia!$A:$C,2,FALSE)</f>
        <v>Topoľová 18, 811 01 Bratislava</v>
      </c>
      <c r="H1499" s="21" t="str">
        <f>VLOOKUP(F1499,[1]Dodavatelia!$A:$C,3,FALSE)</f>
        <v>17317436</v>
      </c>
      <c r="I1499" s="3" t="s">
        <v>20</v>
      </c>
      <c r="J1499" s="3" t="s">
        <v>2128</v>
      </c>
      <c r="K1499" s="22" t="str">
        <f>VLOOKUP(J1499,[1]funkcie!A:C,2,FALSE)</f>
        <v>odborný pracovník chémia</v>
      </c>
    </row>
    <row r="1500" spans="1:11" ht="25.5" x14ac:dyDescent="0.25">
      <c r="A1500" s="3" t="s">
        <v>1702</v>
      </c>
      <c r="B1500" s="3" t="s">
        <v>59</v>
      </c>
      <c r="C1500" s="3"/>
      <c r="D1500" s="19">
        <v>649.02</v>
      </c>
      <c r="E1500" s="20">
        <v>45240</v>
      </c>
      <c r="F1500" s="3" t="s">
        <v>208</v>
      </c>
      <c r="G1500" s="3" t="str">
        <f>VLOOKUP(F1500,[1]Dodavatelia!$A:$C,2,FALSE)</f>
        <v>Levočská 3, 851 01  Bratislava</v>
      </c>
      <c r="H1500" s="21" t="str">
        <f>VLOOKUP(F1500,[1]Dodavatelia!$A:$C,3,FALSE)</f>
        <v>35869429</v>
      </c>
      <c r="I1500" s="3" t="s">
        <v>20</v>
      </c>
      <c r="J1500" s="3" t="s">
        <v>2175</v>
      </c>
      <c r="K1500" s="22" t="str">
        <f>VLOOKUP(J1500,[1]funkcie!A:C,2,FALSE)</f>
        <v>odborný pracovník chémia</v>
      </c>
    </row>
    <row r="1501" spans="1:11" ht="25.5" x14ac:dyDescent="0.25">
      <c r="A1501" s="3" t="s">
        <v>1671</v>
      </c>
      <c r="B1501" s="3" t="s">
        <v>2007</v>
      </c>
      <c r="C1501" s="3"/>
      <c r="D1501" s="19">
        <v>164.16</v>
      </c>
      <c r="E1501" s="20">
        <v>45243</v>
      </c>
      <c r="F1501" s="3" t="s">
        <v>73</v>
      </c>
      <c r="G1501" s="3" t="str">
        <f>VLOOKUP(F1501,[1]Dodavatelia!$A:$C,2,FALSE)</f>
        <v>Studenohorská  12, 841 03 Bratislava  47</v>
      </c>
      <c r="H1501" s="21" t="str">
        <f>VLOOKUP(F1501,[1]Dodavatelia!$A:$C,3,FALSE)</f>
        <v>52231798</v>
      </c>
      <c r="I1501" s="3" t="s">
        <v>20</v>
      </c>
      <c r="J1501" s="3" t="s">
        <v>2179</v>
      </c>
      <c r="K1501" s="22" t="str">
        <f>VLOOKUP(J1501,[1]funkcie!A:C,2,FALSE)</f>
        <v>odborný pracovník PCR</v>
      </c>
    </row>
    <row r="1502" spans="1:11" ht="25.5" x14ac:dyDescent="0.25">
      <c r="A1502" s="3" t="s">
        <v>3425</v>
      </c>
      <c r="B1502" s="3" t="s">
        <v>120</v>
      </c>
      <c r="C1502" s="3"/>
      <c r="D1502" s="19">
        <v>54.29</v>
      </c>
      <c r="E1502" s="20">
        <v>45243</v>
      </c>
      <c r="F1502" s="3" t="s">
        <v>2097</v>
      </c>
      <c r="G1502" s="3" t="str">
        <f>VLOOKUP(F1502,[1]Dodavatelia!$A:$C,2,FALSE)</f>
        <v>Kopčianska 80, 851 01 Bratislava</v>
      </c>
      <c r="H1502" s="21">
        <f>VLOOKUP(F1502,[1]Dodavatelia!$A:$C,3,FALSE)</f>
        <v>46265082</v>
      </c>
      <c r="I1502" s="3" t="s">
        <v>20</v>
      </c>
      <c r="J1502" s="3" t="s">
        <v>2408</v>
      </c>
      <c r="K1502" s="22" t="str">
        <f>VLOOKUP(J1502,[1]funkcie!A:C,2,FALSE)</f>
        <v>odborný pracovník bakteriológia</v>
      </c>
    </row>
    <row r="1503" spans="1:11" x14ac:dyDescent="0.25">
      <c r="A1503" s="2" t="s">
        <v>1690</v>
      </c>
      <c r="B1503" s="2" t="s">
        <v>14</v>
      </c>
      <c r="C1503" s="2"/>
      <c r="D1503" s="29">
        <v>1406.61</v>
      </c>
      <c r="E1503" s="30">
        <v>45243</v>
      </c>
      <c r="F1503" s="2" t="s">
        <v>358</v>
      </c>
      <c r="G1503" s="2" t="s">
        <v>57</v>
      </c>
      <c r="H1503" s="23" t="s">
        <v>2182</v>
      </c>
      <c r="I1503" s="2" t="s">
        <v>9</v>
      </c>
      <c r="J1503" s="2" t="s">
        <v>2034</v>
      </c>
      <c r="K1503" s="24" t="s">
        <v>2035</v>
      </c>
    </row>
    <row r="1504" spans="1:11" ht="25.5" x14ac:dyDescent="0.25">
      <c r="A1504" s="3" t="s">
        <v>1663</v>
      </c>
      <c r="B1504" s="3" t="s">
        <v>27</v>
      </c>
      <c r="C1504" s="3"/>
      <c r="D1504" s="19">
        <v>4015</v>
      </c>
      <c r="E1504" s="20">
        <v>45243</v>
      </c>
      <c r="F1504" s="3" t="s">
        <v>86</v>
      </c>
      <c r="G1504" s="3" t="s">
        <v>87</v>
      </c>
      <c r="H1504" s="21">
        <v>36030848</v>
      </c>
      <c r="I1504" s="3" t="s">
        <v>23</v>
      </c>
      <c r="J1504" s="3" t="s">
        <v>1996</v>
      </c>
      <c r="K1504" s="22" t="s">
        <v>1997</v>
      </c>
    </row>
    <row r="1505" spans="1:11" ht="25.5" x14ac:dyDescent="0.25">
      <c r="A1505" s="3" t="s">
        <v>1779</v>
      </c>
      <c r="B1505" s="3" t="s">
        <v>19</v>
      </c>
      <c r="C1505" s="3"/>
      <c r="D1505" s="19"/>
      <c r="E1505" s="20">
        <v>45243</v>
      </c>
      <c r="F1505" s="3" t="s">
        <v>2105</v>
      </c>
      <c r="G1505" s="3" t="str">
        <f>VLOOKUP(F1505,[1]Dodavatelia!$A:$C,2,FALSE)</f>
        <v>Olof-Palme-Strasse 8, 287 19 Bremen, Germany</v>
      </c>
      <c r="H1505" s="21">
        <f>VLOOKUP(F1505,[1]Dodavatelia!$A:$C,3,FALSE)</f>
        <v>0</v>
      </c>
      <c r="I1505" s="3" t="s">
        <v>20</v>
      </c>
      <c r="J1505" s="3" t="s">
        <v>2031</v>
      </c>
      <c r="K1505" s="22" t="str">
        <f>VLOOKUP(J1505,[1]funkcie!A:C,2,FALSE)</f>
        <v xml:space="preserve">odborný pracovník serológia </v>
      </c>
    </row>
    <row r="1506" spans="1:11" x14ac:dyDescent="0.25">
      <c r="A1506" s="3" t="s">
        <v>1712</v>
      </c>
      <c r="B1506" s="3" t="s">
        <v>2007</v>
      </c>
      <c r="C1506" s="3"/>
      <c r="D1506" s="19">
        <v>288.29000000000002</v>
      </c>
      <c r="E1506" s="20">
        <v>45243</v>
      </c>
      <c r="F1506" s="3" t="s">
        <v>1949</v>
      </c>
      <c r="G1506" s="3" t="str">
        <f>VLOOKUP(F1506,[1]Dodavatelia!$A:$C,2,FALSE)</f>
        <v>Slávičie údolie  102/A, Bratislava</v>
      </c>
      <c r="H1506" s="21" t="str">
        <f>VLOOKUP(F1506,[1]Dodavatelia!$A:$C,3,FALSE)</f>
        <v>36365556</v>
      </c>
      <c r="I1506" s="3" t="s">
        <v>20</v>
      </c>
      <c r="J1506" s="3" t="s">
        <v>2169</v>
      </c>
      <c r="K1506" s="22" t="str">
        <f>VLOOKUP(J1506,[1]funkcie!A:C,2,FALSE)</f>
        <v>odborný pracovník PCR</v>
      </c>
    </row>
    <row r="1507" spans="1:11" ht="25.5" x14ac:dyDescent="0.25">
      <c r="A1507" s="3" t="s">
        <v>1838</v>
      </c>
      <c r="B1507" s="3" t="s">
        <v>92</v>
      </c>
      <c r="C1507" s="3" t="s">
        <v>1015</v>
      </c>
      <c r="D1507" s="19">
        <v>20568</v>
      </c>
      <c r="E1507" s="20">
        <v>45243</v>
      </c>
      <c r="F1507" s="3" t="s">
        <v>1949</v>
      </c>
      <c r="G1507" s="3" t="s">
        <v>820</v>
      </c>
      <c r="H1507" s="21">
        <v>36365556</v>
      </c>
      <c r="I1507" s="3" t="s">
        <v>23</v>
      </c>
      <c r="J1507" s="3" t="s">
        <v>1977</v>
      </c>
      <c r="K1507" s="22" t="s">
        <v>1978</v>
      </c>
    </row>
    <row r="1508" spans="1:11" ht="25.5" x14ac:dyDescent="0.25">
      <c r="A1508" s="3" t="s">
        <v>1704</v>
      </c>
      <c r="B1508" s="3" t="s">
        <v>59</v>
      </c>
      <c r="C1508" s="3"/>
      <c r="D1508" s="19">
        <v>1209.9100000000001</v>
      </c>
      <c r="E1508" s="20">
        <v>45243</v>
      </c>
      <c r="F1508" s="3" t="s">
        <v>402</v>
      </c>
      <c r="G1508" s="3" t="str">
        <f>VLOOKUP(F1508,[1]Dodavatelia!$A:$C,2,FALSE)</f>
        <v>Dvořákovo nábrežie 7529/4E, 811 02 Bratislava</v>
      </c>
      <c r="H1508" s="21">
        <f>VLOOKUP(F1508,[1]Dodavatelia!$A:$C,3,FALSE)</f>
        <v>31338101</v>
      </c>
      <c r="I1508" s="3" t="s">
        <v>20</v>
      </c>
      <c r="J1508" s="3" t="s">
        <v>2128</v>
      </c>
      <c r="K1508" s="22" t="str">
        <f>VLOOKUP(J1508,[1]funkcie!A:C,2,FALSE)</f>
        <v>odborný pracovník chémia</v>
      </c>
    </row>
    <row r="1509" spans="1:11" x14ac:dyDescent="0.25">
      <c r="A1509" s="2" t="s">
        <v>1615</v>
      </c>
      <c r="B1509" s="2" t="s">
        <v>79</v>
      </c>
      <c r="C1509" s="2"/>
      <c r="D1509" s="29">
        <v>462.4</v>
      </c>
      <c r="E1509" s="30">
        <v>45243</v>
      </c>
      <c r="F1509" s="2" t="s">
        <v>210</v>
      </c>
      <c r="G1509" s="2" t="s">
        <v>211</v>
      </c>
      <c r="H1509" s="23" t="s">
        <v>2085</v>
      </c>
      <c r="I1509" s="2" t="s">
        <v>9</v>
      </c>
      <c r="J1509" s="2" t="s">
        <v>2044</v>
      </c>
      <c r="K1509" s="24" t="s">
        <v>2334</v>
      </c>
    </row>
    <row r="1510" spans="1:11" ht="25.5" x14ac:dyDescent="0.25">
      <c r="A1510" s="2" t="s">
        <v>1720</v>
      </c>
      <c r="B1510" s="2" t="s">
        <v>2017</v>
      </c>
      <c r="C1510" s="2"/>
      <c r="D1510" s="29"/>
      <c r="E1510" s="30">
        <v>45243</v>
      </c>
      <c r="F1510" s="2" t="s">
        <v>2383</v>
      </c>
      <c r="G1510" s="2" t="str">
        <f>VLOOKUP(F1510,[1]Dodavatelia!$A:$C,2,FALSE)</f>
        <v>Dlhá nad Váhom 239, 927 05 Šaľa 5</v>
      </c>
      <c r="H1510" s="23" t="str">
        <f>VLOOKUP(F1510,[1]Dodavatelia!$A:$C,3,FALSE)</f>
        <v>35367971</v>
      </c>
      <c r="I1510" s="2" t="s">
        <v>2012</v>
      </c>
      <c r="J1510" s="2" t="s">
        <v>2389</v>
      </c>
      <c r="K1510" s="24" t="str">
        <f>VLOOKUP(J1510,[1]funkcie!A:C,2,FALSE)</f>
        <v>vedúci odboru zdravia zvierat</v>
      </c>
    </row>
    <row r="1511" spans="1:11" x14ac:dyDescent="0.25">
      <c r="A1511" s="2" t="s">
        <v>3424</v>
      </c>
      <c r="B1511" s="2" t="s">
        <v>79</v>
      </c>
      <c r="C1511" s="2"/>
      <c r="D1511" s="29">
        <v>792</v>
      </c>
      <c r="E1511" s="30">
        <v>45243</v>
      </c>
      <c r="F1511" s="2" t="s">
        <v>264</v>
      </c>
      <c r="G1511" s="2" t="s">
        <v>265</v>
      </c>
      <c r="H1511" s="23" t="s">
        <v>2108</v>
      </c>
      <c r="I1511" s="2" t="s">
        <v>9</v>
      </c>
      <c r="J1511" s="2" t="s">
        <v>2049</v>
      </c>
      <c r="K1511" s="24" t="s">
        <v>2050</v>
      </c>
    </row>
    <row r="1512" spans="1:11" ht="25.5" x14ac:dyDescent="0.25">
      <c r="A1512" s="3" t="s">
        <v>1692</v>
      </c>
      <c r="B1512" s="3" t="s">
        <v>2224</v>
      </c>
      <c r="C1512" s="3"/>
      <c r="D1512" s="19">
        <v>609.02</v>
      </c>
      <c r="E1512" s="20">
        <v>45244</v>
      </c>
      <c r="F1512" s="3" t="s">
        <v>73</v>
      </c>
      <c r="G1512" s="3" t="str">
        <f>VLOOKUP(F1512,[1]Dodavatelia!$A:$C,2,FALSE)</f>
        <v>Studenohorská  12, 841 03 Bratislava  47</v>
      </c>
      <c r="H1512" s="21" t="str">
        <f>VLOOKUP(F1512,[1]Dodavatelia!$A:$C,3,FALSE)</f>
        <v>52231798</v>
      </c>
      <c r="I1512" s="3" t="s">
        <v>20</v>
      </c>
      <c r="J1512" s="3" t="s">
        <v>2179</v>
      </c>
      <c r="K1512" s="22" t="str">
        <f>VLOOKUP(J1512,[1]funkcie!A:C,2,FALSE)</f>
        <v>odborný pracovník PCR</v>
      </c>
    </row>
    <row r="1513" spans="1:11" x14ac:dyDescent="0.25">
      <c r="A1513" s="3" t="s">
        <v>1638</v>
      </c>
      <c r="B1513" s="3" t="s">
        <v>90</v>
      </c>
      <c r="C1513" s="3"/>
      <c r="D1513" s="19">
        <v>1500</v>
      </c>
      <c r="E1513" s="20">
        <v>45244</v>
      </c>
      <c r="F1513" s="3" t="s">
        <v>70</v>
      </c>
      <c r="G1513" s="3" t="s">
        <v>71</v>
      </c>
      <c r="H1513" s="21" t="s">
        <v>3431</v>
      </c>
      <c r="I1513" s="3" t="s">
        <v>23</v>
      </c>
      <c r="J1513" s="3" t="s">
        <v>1998</v>
      </c>
      <c r="K1513" s="22" t="s">
        <v>1999</v>
      </c>
    </row>
    <row r="1514" spans="1:11" ht="25.5" x14ac:dyDescent="0.25">
      <c r="A1514" s="3" t="s">
        <v>1630</v>
      </c>
      <c r="B1514" s="3" t="s">
        <v>1300</v>
      </c>
      <c r="C1514" s="3"/>
      <c r="D1514" s="19"/>
      <c r="E1514" s="20">
        <v>45244</v>
      </c>
      <c r="F1514" s="3" t="s">
        <v>873</v>
      </c>
      <c r="G1514" s="3" t="str">
        <f>VLOOKUP(F1514,[1]Dodavatelia!$A:$C,2,FALSE)</f>
        <v>Nové záhrady I/9, 821 05 Bratislava</v>
      </c>
      <c r="H1514" s="21" t="str">
        <f>VLOOKUP(F1514,[1]Dodavatelia!$A:$C,3,FALSE)</f>
        <v>44773293</v>
      </c>
      <c r="I1514" s="3" t="s">
        <v>20</v>
      </c>
      <c r="J1514" s="3" t="s">
        <v>2002</v>
      </c>
      <c r="K1514" s="22" t="str">
        <f>VLOOKUP(J1514,[1]funkcie!A:C,2,FALSE)</f>
        <v>administratívny pracovník</v>
      </c>
    </row>
    <row r="1515" spans="1:11" ht="25.5" x14ac:dyDescent="0.25">
      <c r="A1515" s="3" t="s">
        <v>1682</v>
      </c>
      <c r="B1515" s="3" t="s">
        <v>1681</v>
      </c>
      <c r="C1515" s="3"/>
      <c r="D1515" s="19"/>
      <c r="E1515" s="20">
        <v>45244</v>
      </c>
      <c r="F1515" s="3" t="s">
        <v>873</v>
      </c>
      <c r="G1515" s="3" t="str">
        <f>VLOOKUP(F1515,[1]Dodavatelia!$A:$C,2,FALSE)</f>
        <v>Nové záhrady I/9, 821 05 Bratislava</v>
      </c>
      <c r="H1515" s="21" t="str">
        <f>VLOOKUP(F1515,[1]Dodavatelia!$A:$C,3,FALSE)</f>
        <v>44773293</v>
      </c>
      <c r="I1515" s="3" t="s">
        <v>20</v>
      </c>
      <c r="J1515" s="3" t="s">
        <v>2002</v>
      </c>
      <c r="K1515" s="22" t="str">
        <f>VLOOKUP(J1515,[1]funkcie!A:C,2,FALSE)</f>
        <v>administratívny pracovník</v>
      </c>
    </row>
    <row r="1516" spans="1:11" ht="25.5" x14ac:dyDescent="0.25">
      <c r="A1516" s="3" t="s">
        <v>1727</v>
      </c>
      <c r="B1516" s="3" t="s">
        <v>2007</v>
      </c>
      <c r="C1516" s="3"/>
      <c r="D1516" s="19">
        <v>187.68</v>
      </c>
      <c r="E1516" s="20">
        <v>45244</v>
      </c>
      <c r="F1516" s="3" t="s">
        <v>2264</v>
      </c>
      <c r="G1516" s="3" t="str">
        <f>VLOOKUP(F1516,[1]Dodavatelia!$A:$C,2,FALSE)</f>
        <v>Roľnícka 21, 831 07 Bratislava</v>
      </c>
      <c r="H1516" s="21">
        <f>VLOOKUP(F1516,[1]Dodavatelia!$A:$C,3,FALSE)</f>
        <v>35899727</v>
      </c>
      <c r="I1516" s="3" t="s">
        <v>20</v>
      </c>
      <c r="J1516" s="3" t="s">
        <v>1994</v>
      </c>
      <c r="K1516" s="22" t="str">
        <f>VLOOKUP(J1516,[1]funkcie!A:C,2,FALSE)</f>
        <v>odborný pracovník chémia</v>
      </c>
    </row>
    <row r="1517" spans="1:11" ht="25.5" x14ac:dyDescent="0.25">
      <c r="A1517" s="3" t="s">
        <v>3430</v>
      </c>
      <c r="B1517" s="3" t="s">
        <v>2127</v>
      </c>
      <c r="C1517" s="3"/>
      <c r="D1517" s="19">
        <v>519.6</v>
      </c>
      <c r="E1517" s="20">
        <v>45244</v>
      </c>
      <c r="F1517" s="3" t="s">
        <v>2264</v>
      </c>
      <c r="G1517" s="3" t="str">
        <f>VLOOKUP(F1517,[1]Dodavatelia!$A:$C,2,FALSE)</f>
        <v>Roľnícka 21, 831 07 Bratislava</v>
      </c>
      <c r="H1517" s="21">
        <f>VLOOKUP(F1517,[1]Dodavatelia!$A:$C,3,FALSE)</f>
        <v>35899727</v>
      </c>
      <c r="I1517" s="3" t="s">
        <v>20</v>
      </c>
      <c r="J1517" s="3" t="s">
        <v>1994</v>
      </c>
      <c r="K1517" s="22" t="str">
        <f>VLOOKUP(J1517,[1]funkcie!A:C,2,FALSE)</f>
        <v>odborný pracovník chémia</v>
      </c>
    </row>
    <row r="1518" spans="1:11" x14ac:dyDescent="0.25">
      <c r="A1518" s="2" t="s">
        <v>1620</v>
      </c>
      <c r="B1518" s="2" t="s">
        <v>79</v>
      </c>
      <c r="C1518" s="2"/>
      <c r="D1518" s="29">
        <v>196.8</v>
      </c>
      <c r="E1518" s="30">
        <v>45244</v>
      </c>
      <c r="F1518" s="2" t="s">
        <v>229</v>
      </c>
      <c r="G1518" s="2" t="s">
        <v>21</v>
      </c>
      <c r="H1518" s="23" t="s">
        <v>2205</v>
      </c>
      <c r="I1518" s="2" t="s">
        <v>9</v>
      </c>
      <c r="J1518" s="2" t="s">
        <v>2046</v>
      </c>
      <c r="K1518" s="24" t="s">
        <v>2047</v>
      </c>
    </row>
    <row r="1519" spans="1:11" ht="25.5" x14ac:dyDescent="0.25">
      <c r="A1519" s="2" t="s">
        <v>1685</v>
      </c>
      <c r="B1519" s="2" t="s">
        <v>3426</v>
      </c>
      <c r="C1519" s="2"/>
      <c r="D1519" s="29"/>
      <c r="E1519" s="30">
        <v>45244</v>
      </c>
      <c r="F1519" s="2" t="s">
        <v>1686</v>
      </c>
      <c r="G1519" s="2" t="s">
        <v>3427</v>
      </c>
      <c r="H1519" s="23" t="s">
        <v>3428</v>
      </c>
      <c r="I1519" s="2" t="s">
        <v>7</v>
      </c>
      <c r="J1519" s="2"/>
      <c r="K1519" s="24"/>
    </row>
    <row r="1520" spans="1:11" ht="25.5" x14ac:dyDescent="0.25">
      <c r="A1520" s="3" t="s">
        <v>3429</v>
      </c>
      <c r="B1520" s="3" t="s">
        <v>19</v>
      </c>
      <c r="C1520" s="3"/>
      <c r="D1520" s="19">
        <v>339</v>
      </c>
      <c r="E1520" s="20">
        <v>45244</v>
      </c>
      <c r="F1520" s="3" t="s">
        <v>1993</v>
      </c>
      <c r="G1520" s="3" t="str">
        <f>VLOOKUP(F1520,[1]Dodavatelia!$A:$C,2,FALSE)</f>
        <v>Bytčická 16, 010 01 Žilina</v>
      </c>
      <c r="H1520" s="21">
        <f>VLOOKUP(F1520,[1]Dodavatelia!$A:$C,3,FALSE)</f>
        <v>36373354</v>
      </c>
      <c r="I1520" s="3" t="s">
        <v>20</v>
      </c>
      <c r="J1520" s="3" t="s">
        <v>2023</v>
      </c>
      <c r="K1520" s="22" t="str">
        <f>VLOOKUP(J1520,[1]funkcie!A:C,2,FALSE)</f>
        <v>odborný pracovník chémia</v>
      </c>
    </row>
    <row r="1521" spans="1:11" x14ac:dyDescent="0.25">
      <c r="A1521" s="2" t="s">
        <v>1869</v>
      </c>
      <c r="B1521" s="2" t="s">
        <v>59</v>
      </c>
      <c r="C1521" s="2"/>
      <c r="D1521" s="29">
        <v>598.52</v>
      </c>
      <c r="E1521" s="30">
        <v>45244</v>
      </c>
      <c r="F1521" s="2" t="s">
        <v>197</v>
      </c>
      <c r="G1521" s="2" t="s">
        <v>742</v>
      </c>
      <c r="H1521" s="23" t="s">
        <v>2145</v>
      </c>
      <c r="I1521" s="2" t="s">
        <v>9</v>
      </c>
      <c r="J1521" s="2" t="s">
        <v>1986</v>
      </c>
      <c r="K1521" s="24" t="s">
        <v>2334</v>
      </c>
    </row>
    <row r="1522" spans="1:11" x14ac:dyDescent="0.25">
      <c r="A1522" s="2" t="s">
        <v>1753</v>
      </c>
      <c r="B1522" s="2" t="s">
        <v>79</v>
      </c>
      <c r="C1522" s="2"/>
      <c r="D1522" s="29">
        <v>1909.6</v>
      </c>
      <c r="E1522" s="30">
        <v>45244</v>
      </c>
      <c r="F1522" s="2" t="s">
        <v>3406</v>
      </c>
      <c r="G1522" s="2" t="s">
        <v>283</v>
      </c>
      <c r="H1522" s="23" t="s">
        <v>1985</v>
      </c>
      <c r="I1522" s="2" t="s">
        <v>9</v>
      </c>
      <c r="J1522" s="2" t="s">
        <v>2046</v>
      </c>
      <c r="K1522" s="24" t="s">
        <v>2047</v>
      </c>
    </row>
    <row r="1523" spans="1:11" ht="25.5" x14ac:dyDescent="0.25">
      <c r="A1523" s="3" t="s">
        <v>1656</v>
      </c>
      <c r="B1523" s="3" t="s">
        <v>1942</v>
      </c>
      <c r="C1523" s="3"/>
      <c r="D1523" s="19">
        <v>3176.4</v>
      </c>
      <c r="E1523" s="20">
        <v>45244</v>
      </c>
      <c r="F1523" s="3" t="s">
        <v>1657</v>
      </c>
      <c r="G1523" s="3" t="s">
        <v>1658</v>
      </c>
      <c r="H1523" s="21">
        <v>12075052</v>
      </c>
      <c r="I1523" s="3" t="s">
        <v>23</v>
      </c>
      <c r="J1523" s="3" t="s">
        <v>2024</v>
      </c>
      <c r="K1523" s="22" t="s">
        <v>2025</v>
      </c>
    </row>
    <row r="1524" spans="1:11" ht="25.5" x14ac:dyDescent="0.25">
      <c r="A1524" s="3" t="s">
        <v>1783</v>
      </c>
      <c r="B1524" s="3" t="s">
        <v>19</v>
      </c>
      <c r="C1524" s="3"/>
      <c r="D1524" s="19">
        <v>7.41</v>
      </c>
      <c r="E1524" s="20">
        <v>45244</v>
      </c>
      <c r="F1524" s="3" t="s">
        <v>2392</v>
      </c>
      <c r="G1524" s="3" t="str">
        <f>VLOOKUP(F1524,[1]Dodavatelia!$A:$C,2,FALSE)</f>
        <v>J.Bellu 66, 034 95 Likavka</v>
      </c>
      <c r="H1524" s="21">
        <f>VLOOKUP(F1524,[1]Dodavatelia!$A:$C,3,FALSE)</f>
        <v>31647758</v>
      </c>
      <c r="I1524" s="3" t="s">
        <v>20</v>
      </c>
      <c r="J1524" s="3" t="s">
        <v>2031</v>
      </c>
      <c r="K1524" s="22" t="str">
        <f>VLOOKUP(J1524,[1]funkcie!A:C,2,FALSE)</f>
        <v xml:space="preserve">odborný pracovník serológia </v>
      </c>
    </row>
    <row r="1525" spans="1:11" ht="25.5" x14ac:dyDescent="0.25">
      <c r="A1525" s="3" t="s">
        <v>1726</v>
      </c>
      <c r="B1525" s="3" t="s">
        <v>0</v>
      </c>
      <c r="C1525" s="3"/>
      <c r="D1525" s="19">
        <v>709.62</v>
      </c>
      <c r="E1525" s="20">
        <v>45245</v>
      </c>
      <c r="F1525" s="3" t="s">
        <v>2211</v>
      </c>
      <c r="G1525" s="3" t="str">
        <f>VLOOKUP(F1525,[1]Dodavatelia!$A:$C,2,FALSE)</f>
        <v>Račianska 66, 831 02 Bratislava</v>
      </c>
      <c r="H1525" s="21" t="str">
        <f>VLOOKUP(F1525,[1]Dodavatelia!$A:$C,3,FALSE)</f>
        <v>31625444</v>
      </c>
      <c r="I1525" s="3" t="s">
        <v>20</v>
      </c>
      <c r="J1525" s="3" t="s">
        <v>2128</v>
      </c>
      <c r="K1525" s="22" t="str">
        <f>VLOOKUP(J1525,[1]funkcie!A:C,2,FALSE)</f>
        <v>odborný pracovník chémia</v>
      </c>
    </row>
    <row r="1526" spans="1:11" x14ac:dyDescent="0.25">
      <c r="A1526" s="2" t="s">
        <v>1684</v>
      </c>
      <c r="B1526" s="2" t="s">
        <v>1303</v>
      </c>
      <c r="C1526" s="2"/>
      <c r="D1526" s="29">
        <v>65</v>
      </c>
      <c r="E1526" s="30">
        <v>45245</v>
      </c>
      <c r="F1526" s="2" t="s">
        <v>83</v>
      </c>
      <c r="G1526" s="2" t="s">
        <v>3017</v>
      </c>
      <c r="H1526" s="23" t="s">
        <v>2036</v>
      </c>
      <c r="I1526" s="2" t="s">
        <v>9</v>
      </c>
      <c r="J1526" s="2" t="s">
        <v>2034</v>
      </c>
      <c r="K1526" s="24" t="s">
        <v>2035</v>
      </c>
    </row>
    <row r="1527" spans="1:11" ht="25.5" x14ac:dyDescent="0.25">
      <c r="A1527" s="3" t="s">
        <v>1763</v>
      </c>
      <c r="B1527" s="3" t="s">
        <v>355</v>
      </c>
      <c r="C1527" s="3"/>
      <c r="D1527" s="19">
        <v>883.2</v>
      </c>
      <c r="E1527" s="20">
        <v>45245</v>
      </c>
      <c r="F1527" s="3" t="s">
        <v>2020</v>
      </c>
      <c r="G1527" s="3" t="str">
        <f>VLOOKUP(F1527,[1]Dodavatelia!$A:$C,2,FALSE)</f>
        <v>Dlhá ulica 95, 010 09 Žilina 9 - Bytčica</v>
      </c>
      <c r="H1527" s="21" t="str">
        <f>VLOOKUP(F1527,[1]Dodavatelia!$A:$C,3,FALSE)</f>
        <v>11943254</v>
      </c>
      <c r="I1527" s="3" t="s">
        <v>20</v>
      </c>
      <c r="J1527" s="3" t="s">
        <v>2030</v>
      </c>
      <c r="K1527" s="22" t="str">
        <f>VLOOKUP(J1527,[1]funkcie!A:C,2,FALSE)</f>
        <v>odborný pracovník serológia</v>
      </c>
    </row>
    <row r="1528" spans="1:11" ht="25.5" x14ac:dyDescent="0.25">
      <c r="A1528" s="3" t="s">
        <v>1679</v>
      </c>
      <c r="B1528" s="3" t="s">
        <v>19</v>
      </c>
      <c r="C1528" s="3"/>
      <c r="D1528" s="19"/>
      <c r="E1528" s="20">
        <v>45245</v>
      </c>
      <c r="F1528" s="3" t="s">
        <v>2054</v>
      </c>
      <c r="G1528" s="3" t="str">
        <f>VLOOKUP(F1528,[1]Dodavatelia!$A:$C,2,FALSE)</f>
        <v>Radlinského 17/A, 052 01 Spišská Nová Ves</v>
      </c>
      <c r="H1528" s="21">
        <f>VLOOKUP(F1528,[1]Dodavatelia!$A:$C,3,FALSE)</f>
        <v>31652859</v>
      </c>
      <c r="I1528" s="3" t="s">
        <v>20</v>
      </c>
      <c r="J1528" s="3" t="s">
        <v>1994</v>
      </c>
      <c r="K1528" s="22" t="str">
        <f>VLOOKUP(J1528,[1]funkcie!A:C,2,FALSE)</f>
        <v>odborný pracovník chémia</v>
      </c>
    </row>
    <row r="1529" spans="1:11" ht="25.5" x14ac:dyDescent="0.25">
      <c r="A1529" s="3" t="s">
        <v>1714</v>
      </c>
      <c r="B1529" s="3" t="s">
        <v>355</v>
      </c>
      <c r="C1529" s="3"/>
      <c r="D1529" s="19">
        <v>747.78</v>
      </c>
      <c r="E1529" s="20">
        <v>45245</v>
      </c>
      <c r="F1529" s="3" t="s">
        <v>2382</v>
      </c>
      <c r="G1529" s="3" t="str">
        <f>VLOOKUP(F1529,[1]Dodavatelia!$A:$C,2,FALSE)</f>
        <v>Ignáca Gesaja 36, 900 28  Zálesie</v>
      </c>
      <c r="H1529" s="21">
        <f>VLOOKUP(F1529,[1]Dodavatelia!$A:$C,3,FALSE)</f>
        <v>35908645</v>
      </c>
      <c r="I1529" s="3" t="s">
        <v>20</v>
      </c>
      <c r="J1529" s="3" t="s">
        <v>2175</v>
      </c>
      <c r="K1529" s="22" t="str">
        <f>VLOOKUP(J1529,[1]funkcie!A:C,2,FALSE)</f>
        <v>odborný pracovník chémia</v>
      </c>
    </row>
    <row r="1530" spans="1:11" ht="25.5" x14ac:dyDescent="0.25">
      <c r="A1530" s="3" t="s">
        <v>1705</v>
      </c>
      <c r="B1530" s="3" t="s">
        <v>120</v>
      </c>
      <c r="C1530" s="3"/>
      <c r="D1530" s="19">
        <v>1249.44</v>
      </c>
      <c r="E1530" s="20">
        <v>45245</v>
      </c>
      <c r="F1530" s="3" t="s">
        <v>2394</v>
      </c>
      <c r="G1530" s="3" t="str">
        <f>VLOOKUP(F1530,[1]Dodavatelia!$A:$C,2,FALSE)</f>
        <v>Kaštanová  64/540, 620 00 Brno, Česká republika</v>
      </c>
      <c r="H1530" s="21" t="str">
        <f>VLOOKUP(F1530,[1]Dodavatelia!$A:$C,3,FALSE)</f>
        <v>27754146</v>
      </c>
      <c r="I1530" s="3" t="s">
        <v>20</v>
      </c>
      <c r="J1530" s="3" t="s">
        <v>2408</v>
      </c>
      <c r="K1530" s="22" t="str">
        <f>VLOOKUP(J1530,[1]funkcie!A:C,2,FALSE)</f>
        <v>odborný pracovník bakteriológia</v>
      </c>
    </row>
    <row r="1531" spans="1:11" ht="25.5" x14ac:dyDescent="0.25">
      <c r="A1531" s="3" t="s">
        <v>1752</v>
      </c>
      <c r="B1531" s="3" t="s">
        <v>37</v>
      </c>
      <c r="C1531" s="3"/>
      <c r="D1531" s="19">
        <v>6676.2</v>
      </c>
      <c r="E1531" s="20">
        <v>45246</v>
      </c>
      <c r="F1531" s="3" t="s">
        <v>417</v>
      </c>
      <c r="G1531" s="3" t="s">
        <v>418</v>
      </c>
      <c r="H1531" s="21">
        <v>35908645</v>
      </c>
      <c r="I1531" s="3" t="s">
        <v>23</v>
      </c>
      <c r="J1531" s="3" t="s">
        <v>1996</v>
      </c>
      <c r="K1531" s="22" t="s">
        <v>1997</v>
      </c>
    </row>
    <row r="1532" spans="1:11" ht="25.5" x14ac:dyDescent="0.25">
      <c r="A1532" s="3" t="s">
        <v>1919</v>
      </c>
      <c r="B1532" s="3" t="s">
        <v>2056</v>
      </c>
      <c r="C1532" s="3"/>
      <c r="D1532" s="19"/>
      <c r="E1532" s="20">
        <v>45250</v>
      </c>
      <c r="F1532" s="3" t="s">
        <v>2003</v>
      </c>
      <c r="G1532" s="3" t="str">
        <f>VLOOKUP(F1532,[1]Dodavatelia!$A:$C,2,FALSE)</f>
        <v>Bytčická 2/2830, 011 06 Žilina</v>
      </c>
      <c r="H1532" s="21">
        <f>VLOOKUP(F1532,[1]Dodavatelia!$A:$C,3,FALSE)</f>
        <v>44999631</v>
      </c>
      <c r="I1532" s="3" t="s">
        <v>20</v>
      </c>
      <c r="J1532" s="3" t="s">
        <v>1983</v>
      </c>
      <c r="K1532" s="22" t="str">
        <f>VLOOKUP(J1532,[1]funkcie!A:C,2,FALSE)</f>
        <v>odborný pracovník chémia</v>
      </c>
    </row>
    <row r="1533" spans="1:11" x14ac:dyDescent="0.25">
      <c r="A1533" s="3" t="s">
        <v>1661</v>
      </c>
      <c r="B1533" s="3" t="s">
        <v>32</v>
      </c>
      <c r="C1533" s="3"/>
      <c r="D1533" s="19">
        <v>237.17</v>
      </c>
      <c r="E1533" s="20">
        <v>45250</v>
      </c>
      <c r="F1533" s="3" t="s">
        <v>42</v>
      </c>
      <c r="G1533" s="3" t="s">
        <v>2066</v>
      </c>
      <c r="H1533" s="21" t="s">
        <v>2067</v>
      </c>
      <c r="I1533" s="3" t="s">
        <v>23</v>
      </c>
      <c r="J1533" s="3" t="s">
        <v>2068</v>
      </c>
      <c r="K1533" s="22" t="s">
        <v>2069</v>
      </c>
    </row>
    <row r="1534" spans="1:11" ht="25.5" x14ac:dyDescent="0.25">
      <c r="A1534" s="3" t="s">
        <v>1639</v>
      </c>
      <c r="B1534" s="3" t="s">
        <v>645</v>
      </c>
      <c r="C1534" s="3"/>
      <c r="D1534" s="19">
        <v>128.4</v>
      </c>
      <c r="E1534" s="20">
        <v>45250</v>
      </c>
      <c r="F1534" s="3" t="s">
        <v>1640</v>
      </c>
      <c r="G1534" s="3" t="s">
        <v>1641</v>
      </c>
      <c r="H1534" s="21">
        <v>44501781</v>
      </c>
      <c r="I1534" s="3" t="s">
        <v>23</v>
      </c>
      <c r="J1534" s="3" t="s">
        <v>2068</v>
      </c>
      <c r="K1534" s="22" t="s">
        <v>2063</v>
      </c>
    </row>
    <row r="1535" spans="1:11" ht="25.5" x14ac:dyDescent="0.25">
      <c r="A1535" s="3" t="s">
        <v>1780</v>
      </c>
      <c r="B1535" s="3" t="s">
        <v>2007</v>
      </c>
      <c r="C1535" s="3"/>
      <c r="D1535" s="19">
        <v>460</v>
      </c>
      <c r="E1535" s="20">
        <v>45250</v>
      </c>
      <c r="F1535" s="3" t="s">
        <v>2173</v>
      </c>
      <c r="G1535" s="3" t="str">
        <f>VLOOKUP(F1535,[1]Dodavatelia!$A:$C,2,FALSE)</f>
        <v>Topoľová 18, 811 01 Bratislava</v>
      </c>
      <c r="H1535" s="21" t="str">
        <f>VLOOKUP(F1535,[1]Dodavatelia!$A:$C,3,FALSE)</f>
        <v>17317436</v>
      </c>
      <c r="I1535" s="3" t="s">
        <v>20</v>
      </c>
      <c r="J1535" s="3" t="s">
        <v>1971</v>
      </c>
      <c r="K1535" s="22" t="str">
        <f>VLOOKUP(J1535,[1]funkcie!A:C,2,FALSE)</f>
        <v>odborný pracovník hygiena potravín</v>
      </c>
    </row>
    <row r="1536" spans="1:11" ht="25.5" x14ac:dyDescent="0.25">
      <c r="A1536" s="3" t="s">
        <v>1660</v>
      </c>
      <c r="B1536" s="3" t="s">
        <v>32</v>
      </c>
      <c r="C1536" s="3"/>
      <c r="D1536" s="19">
        <v>322.44</v>
      </c>
      <c r="E1536" s="20">
        <v>45250</v>
      </c>
      <c r="F1536" s="3" t="s">
        <v>33</v>
      </c>
      <c r="G1536" s="3" t="s">
        <v>34</v>
      </c>
      <c r="H1536" s="21">
        <v>45965340</v>
      </c>
      <c r="I1536" s="3" t="s">
        <v>23</v>
      </c>
      <c r="J1536" s="3" t="s">
        <v>2068</v>
      </c>
      <c r="K1536" s="22" t="s">
        <v>2063</v>
      </c>
    </row>
    <row r="1537" spans="1:11" ht="25.5" x14ac:dyDescent="0.25">
      <c r="A1537" s="3" t="s">
        <v>1740</v>
      </c>
      <c r="B1537" s="3" t="s">
        <v>17</v>
      </c>
      <c r="C1537" s="3"/>
      <c r="D1537" s="19">
        <v>10.9</v>
      </c>
      <c r="E1537" s="20">
        <v>45250</v>
      </c>
      <c r="F1537" s="3" t="s">
        <v>22</v>
      </c>
      <c r="G1537" s="3" t="s">
        <v>813</v>
      </c>
      <c r="H1537" s="21" t="s">
        <v>2912</v>
      </c>
      <c r="I1537" s="3" t="s">
        <v>23</v>
      </c>
      <c r="J1537" s="3" t="s">
        <v>2143</v>
      </c>
      <c r="K1537" s="22" t="s">
        <v>2142</v>
      </c>
    </row>
    <row r="1538" spans="1:11" ht="25.5" x14ac:dyDescent="0.25">
      <c r="A1538" s="3" t="s">
        <v>1736</v>
      </c>
      <c r="B1538" s="3" t="s">
        <v>1942</v>
      </c>
      <c r="C1538" s="3"/>
      <c r="D1538" s="19">
        <v>348.48</v>
      </c>
      <c r="E1538" s="20">
        <v>45250</v>
      </c>
      <c r="F1538" s="3" t="s">
        <v>43</v>
      </c>
      <c r="G1538" s="3" t="s">
        <v>44</v>
      </c>
      <c r="H1538" s="21">
        <v>35848189</v>
      </c>
      <c r="I1538" s="3" t="s">
        <v>23</v>
      </c>
      <c r="J1538" s="3" t="s">
        <v>2024</v>
      </c>
      <c r="K1538" s="22" t="s">
        <v>2025</v>
      </c>
    </row>
    <row r="1539" spans="1:11" ht="25.5" x14ac:dyDescent="0.25">
      <c r="A1539" s="3" t="s">
        <v>1651</v>
      </c>
      <c r="B1539" s="3" t="s">
        <v>2089</v>
      </c>
      <c r="C1539" s="3"/>
      <c r="D1539" s="19">
        <v>137.16</v>
      </c>
      <c r="E1539" s="20">
        <v>45250</v>
      </c>
      <c r="F1539" s="3" t="s">
        <v>650</v>
      </c>
      <c r="G1539" s="3" t="s">
        <v>651</v>
      </c>
      <c r="H1539" s="21">
        <v>36643220</v>
      </c>
      <c r="I1539" s="3" t="s">
        <v>23</v>
      </c>
      <c r="J1539" s="3" t="s">
        <v>2141</v>
      </c>
      <c r="K1539" s="22" t="s">
        <v>2142</v>
      </c>
    </row>
    <row r="1540" spans="1:11" ht="25.5" x14ac:dyDescent="0.25">
      <c r="A1540" s="3" t="s">
        <v>1748</v>
      </c>
      <c r="B1540" s="3" t="s">
        <v>39</v>
      </c>
      <c r="C1540" s="3"/>
      <c r="D1540" s="19">
        <v>1790.8</v>
      </c>
      <c r="E1540" s="20">
        <v>45250</v>
      </c>
      <c r="F1540" s="3" t="s">
        <v>2027</v>
      </c>
      <c r="G1540" s="3" t="s">
        <v>422</v>
      </c>
      <c r="H1540" s="21">
        <v>62914511</v>
      </c>
      <c r="I1540" s="3" t="s">
        <v>23</v>
      </c>
      <c r="J1540" s="3" t="s">
        <v>2158</v>
      </c>
      <c r="K1540" s="22" t="s">
        <v>2063</v>
      </c>
    </row>
    <row r="1541" spans="1:11" ht="25.5" x14ac:dyDescent="0.25">
      <c r="A1541" s="3" t="s">
        <v>1662</v>
      </c>
      <c r="B1541" s="3" t="s">
        <v>37</v>
      </c>
      <c r="C1541" s="3"/>
      <c r="D1541" s="19">
        <v>1524.65</v>
      </c>
      <c r="E1541" s="20">
        <v>45250</v>
      </c>
      <c r="F1541" s="3" t="s">
        <v>1950</v>
      </c>
      <c r="G1541" s="3" t="s">
        <v>1932</v>
      </c>
      <c r="H1541" s="21">
        <v>31359825</v>
      </c>
      <c r="I1541" s="3" t="s">
        <v>23</v>
      </c>
      <c r="J1541" s="3" t="s">
        <v>2024</v>
      </c>
      <c r="K1541" s="22" t="s">
        <v>2025</v>
      </c>
    </row>
    <row r="1542" spans="1:11" ht="25.5" x14ac:dyDescent="0.25">
      <c r="A1542" s="3" t="s">
        <v>1655</v>
      </c>
      <c r="B1542" s="3" t="s">
        <v>310</v>
      </c>
      <c r="C1542" s="3"/>
      <c r="D1542" s="19">
        <v>1789.02</v>
      </c>
      <c r="E1542" s="20">
        <v>45250</v>
      </c>
      <c r="F1542" s="3" t="s">
        <v>312</v>
      </c>
      <c r="G1542" s="3" t="s">
        <v>313</v>
      </c>
      <c r="H1542" s="21">
        <v>36652983</v>
      </c>
      <c r="I1542" s="3" t="s">
        <v>23</v>
      </c>
      <c r="J1542" s="3" t="s">
        <v>2068</v>
      </c>
      <c r="K1542" s="22" t="s">
        <v>2069</v>
      </c>
    </row>
    <row r="1543" spans="1:11" x14ac:dyDescent="0.25">
      <c r="A1543" s="2" t="s">
        <v>1764</v>
      </c>
      <c r="B1543" s="2" t="s">
        <v>14</v>
      </c>
      <c r="C1543" s="2"/>
      <c r="D1543" s="29">
        <v>980</v>
      </c>
      <c r="E1543" s="30">
        <v>45250</v>
      </c>
      <c r="F1543" s="2" t="s">
        <v>2318</v>
      </c>
      <c r="G1543" s="2" t="s">
        <v>16</v>
      </c>
      <c r="H1543" s="23" t="s">
        <v>2240</v>
      </c>
      <c r="I1543" s="2" t="s">
        <v>9</v>
      </c>
      <c r="J1543" s="2" t="s">
        <v>2049</v>
      </c>
      <c r="K1543" s="24" t="s">
        <v>2050</v>
      </c>
    </row>
    <row r="1544" spans="1:11" x14ac:dyDescent="0.25">
      <c r="A1544" s="2" t="s">
        <v>1670</v>
      </c>
      <c r="B1544" s="2" t="s">
        <v>895</v>
      </c>
      <c r="C1544" s="2"/>
      <c r="D1544" s="29">
        <v>50</v>
      </c>
      <c r="E1544" s="30">
        <v>45250</v>
      </c>
      <c r="F1544" s="2" t="s">
        <v>2201</v>
      </c>
      <c r="G1544" s="2" t="s">
        <v>50</v>
      </c>
      <c r="H1544" s="23" t="s">
        <v>2086</v>
      </c>
      <c r="I1544" s="2" t="s">
        <v>9</v>
      </c>
      <c r="J1544" s="2" t="s">
        <v>1986</v>
      </c>
      <c r="K1544" s="24" t="s">
        <v>1989</v>
      </c>
    </row>
    <row r="1545" spans="1:11" ht="25.5" x14ac:dyDescent="0.25">
      <c r="A1545" s="3" t="s">
        <v>1785</v>
      </c>
      <c r="B1545" s="3" t="s">
        <v>2007</v>
      </c>
      <c r="C1545" s="3"/>
      <c r="D1545" s="19">
        <v>1500</v>
      </c>
      <c r="E1545" s="20">
        <v>45251</v>
      </c>
      <c r="F1545" s="3" t="s">
        <v>2296</v>
      </c>
      <c r="G1545" s="3" t="str">
        <f>VLOOKUP(F1545,[1]Dodavatelia!$A:$C,2,FALSE)</f>
        <v>Martina Benku 1151/6, 952 01 Vráble</v>
      </c>
      <c r="H1545" s="21">
        <f>VLOOKUP(F1545,[1]Dodavatelia!$A:$C,3,FALSE)</f>
        <v>50674137</v>
      </c>
      <c r="I1545" s="3" t="s">
        <v>20</v>
      </c>
      <c r="J1545" s="3" t="s">
        <v>2030</v>
      </c>
      <c r="K1545" s="22" t="str">
        <f>VLOOKUP(J1545,[1]funkcie!A:C,2,FALSE)</f>
        <v>odborný pracovník serológia</v>
      </c>
    </row>
    <row r="1546" spans="1:11" ht="25.5" x14ac:dyDescent="0.25">
      <c r="A1546" s="3" t="s">
        <v>1769</v>
      </c>
      <c r="B1546" s="3" t="s">
        <v>2007</v>
      </c>
      <c r="C1546" s="3"/>
      <c r="D1546" s="19">
        <v>1020</v>
      </c>
      <c r="E1546" s="20">
        <v>45251</v>
      </c>
      <c r="F1546" s="3" t="s">
        <v>2296</v>
      </c>
      <c r="G1546" s="3" t="str">
        <f>VLOOKUP(F1546,[1]Dodavatelia!$A:$C,2,FALSE)</f>
        <v>Martina Benku 1151/6, 952 01 Vráble</v>
      </c>
      <c r="H1546" s="21">
        <f>VLOOKUP(F1546,[1]Dodavatelia!$A:$C,3,FALSE)</f>
        <v>50674137</v>
      </c>
      <c r="I1546" s="3" t="s">
        <v>20</v>
      </c>
      <c r="J1546" s="3" t="s">
        <v>2031</v>
      </c>
      <c r="K1546" s="22" t="str">
        <f>VLOOKUP(J1546,[1]funkcie!A:C,2,FALSE)</f>
        <v xml:space="preserve">odborný pracovník serológia </v>
      </c>
    </row>
    <row r="1547" spans="1:11" ht="25.5" x14ac:dyDescent="0.25">
      <c r="A1547" s="3" t="s">
        <v>1676</v>
      </c>
      <c r="B1547" s="3" t="s">
        <v>2007</v>
      </c>
      <c r="C1547" s="3"/>
      <c r="D1547" s="19">
        <v>1310.79</v>
      </c>
      <c r="E1547" s="20">
        <v>45251</v>
      </c>
      <c r="F1547" s="3" t="s">
        <v>358</v>
      </c>
      <c r="G1547" s="3" t="str">
        <f>VLOOKUP(F1547,[1]Dodavatelia!$A:$C,2,FALSE)</f>
        <v>Družstevná 1415/8, 960 01 Zvolen</v>
      </c>
      <c r="H1547" s="21">
        <f>VLOOKUP(F1547,[1]Dodavatelia!$A:$C,3,FALSE)</f>
        <v>36031780</v>
      </c>
      <c r="I1547" s="3" t="s">
        <v>20</v>
      </c>
      <c r="J1547" s="3" t="s">
        <v>2030</v>
      </c>
      <c r="K1547" s="22" t="str">
        <f>VLOOKUP(J1547,[1]funkcie!A:C,2,FALSE)</f>
        <v>odborný pracovník serológia</v>
      </c>
    </row>
    <row r="1548" spans="1:11" ht="25.5" x14ac:dyDescent="0.25">
      <c r="A1548" s="3" t="s">
        <v>3433</v>
      </c>
      <c r="B1548" s="3" t="s">
        <v>19</v>
      </c>
      <c r="C1548" s="3"/>
      <c r="D1548" s="19">
        <v>339</v>
      </c>
      <c r="E1548" s="20">
        <v>45251</v>
      </c>
      <c r="F1548" s="3" t="s">
        <v>1993</v>
      </c>
      <c r="G1548" s="3" t="str">
        <f>VLOOKUP(F1548,[1]Dodavatelia!$A:$C,2,FALSE)</f>
        <v>Bytčická 16, 010 01 Žilina</v>
      </c>
      <c r="H1548" s="21">
        <f>VLOOKUP(F1548,[1]Dodavatelia!$A:$C,3,FALSE)</f>
        <v>36373354</v>
      </c>
      <c r="I1548" s="3" t="s">
        <v>20</v>
      </c>
      <c r="J1548" s="3" t="s">
        <v>2023</v>
      </c>
      <c r="K1548" s="22" t="str">
        <f>VLOOKUP(J1548,[1]funkcie!A:C,2,FALSE)</f>
        <v>odborný pracovník chémia</v>
      </c>
    </row>
    <row r="1549" spans="1:11" ht="25.5" x14ac:dyDescent="0.25">
      <c r="A1549" s="3" t="s">
        <v>1697</v>
      </c>
      <c r="B1549" s="3" t="s">
        <v>3434</v>
      </c>
      <c r="C1549" s="3"/>
      <c r="D1549" s="19"/>
      <c r="E1549" s="20">
        <v>45251</v>
      </c>
      <c r="F1549" s="3" t="s">
        <v>1698</v>
      </c>
      <c r="G1549" s="3" t="str">
        <f>VLOOKUP(F1549,[1]Dodavatelia!$A:$C,2,FALSE)</f>
        <v>Nad brehmi 3107/25, 026 01 Dolný Kubín</v>
      </c>
      <c r="H1549" s="21">
        <f>VLOOKUP(F1549,[1]Dodavatelia!$A:$C,3,FALSE)</f>
        <v>44436190</v>
      </c>
      <c r="I1549" s="3" t="s">
        <v>20</v>
      </c>
      <c r="J1549" s="3" t="s">
        <v>2002</v>
      </c>
      <c r="K1549" s="22" t="str">
        <f>VLOOKUP(J1549,[1]funkcie!A:C,2,FALSE)</f>
        <v>administratívny pracovník</v>
      </c>
    </row>
    <row r="1550" spans="1:11" x14ac:dyDescent="0.25">
      <c r="A1550" s="3" t="s">
        <v>1693</v>
      </c>
      <c r="B1550" s="3" t="s">
        <v>2007</v>
      </c>
      <c r="C1550" s="3"/>
      <c r="D1550" s="19">
        <v>1182.17</v>
      </c>
      <c r="E1550" s="20">
        <v>45251</v>
      </c>
      <c r="F1550" s="3" t="s">
        <v>2178</v>
      </c>
      <c r="G1550" s="3" t="str">
        <f>VLOOKUP(F1550,[1]Dodavatelia!$A:$C,2,FALSE)</f>
        <v>Laurinská 18, 811 01  Bratislava</v>
      </c>
      <c r="H1550" s="21">
        <f>VLOOKUP(F1550,[1]Dodavatelia!$A:$C,3,FALSE)</f>
        <v>45341931</v>
      </c>
      <c r="I1550" s="3" t="s">
        <v>20</v>
      </c>
      <c r="J1550" s="3" t="s">
        <v>2138</v>
      </c>
      <c r="K1550" s="22" t="str">
        <f>VLOOKUP(J1550,[1]funkcie!A:C,2,FALSE)</f>
        <v>odborný pracovník PCR</v>
      </c>
    </row>
    <row r="1551" spans="1:11" ht="25.5" x14ac:dyDescent="0.25">
      <c r="A1551" s="3" t="s">
        <v>3432</v>
      </c>
      <c r="B1551" s="3" t="s">
        <v>2007</v>
      </c>
      <c r="C1551" s="3"/>
      <c r="D1551" s="19">
        <v>1909.2</v>
      </c>
      <c r="E1551" s="20">
        <v>45251</v>
      </c>
      <c r="F1551" s="3" t="s">
        <v>421</v>
      </c>
      <c r="G1551" s="3" t="str">
        <f>VLOOKUP(F1551,[1]Dodavatelia!$A:$C,2,FALSE)</f>
        <v>Bořetická 2668/1, 193 00 Praha 9-Horní Počernice</v>
      </c>
      <c r="H1551" s="21" t="str">
        <f>VLOOKUP(F1551,[1]Dodavatelia!$A:$C,3,FALSE)</f>
        <v>62914511</v>
      </c>
      <c r="I1551" s="3" t="s">
        <v>20</v>
      </c>
      <c r="J1551" s="3" t="s">
        <v>2031</v>
      </c>
      <c r="K1551" s="22" t="str">
        <f>VLOOKUP(J1551,[1]funkcie!A:C,2,FALSE)</f>
        <v xml:space="preserve">odborný pracovník serológia </v>
      </c>
    </row>
    <row r="1552" spans="1:11" ht="25.5" x14ac:dyDescent="0.25">
      <c r="A1552" s="3" t="s">
        <v>1731</v>
      </c>
      <c r="B1552" s="3" t="s">
        <v>2007</v>
      </c>
      <c r="C1552" s="3"/>
      <c r="D1552" s="19">
        <v>1802</v>
      </c>
      <c r="E1552" s="20">
        <v>45251</v>
      </c>
      <c r="F1552" s="3" t="s">
        <v>421</v>
      </c>
      <c r="G1552" s="3" t="str">
        <f>VLOOKUP(F1552,[1]Dodavatelia!$A:$C,2,FALSE)</f>
        <v>Bořetická 2668/1, 193 00 Praha 9-Horní Počernice</v>
      </c>
      <c r="H1552" s="21" t="str">
        <f>VLOOKUP(F1552,[1]Dodavatelia!$A:$C,3,FALSE)</f>
        <v>62914511</v>
      </c>
      <c r="I1552" s="3" t="s">
        <v>20</v>
      </c>
      <c r="J1552" s="3" t="s">
        <v>2030</v>
      </c>
      <c r="K1552" s="22" t="str">
        <f>VLOOKUP(J1552,[1]funkcie!A:C,2,FALSE)</f>
        <v>odborný pracovník serológia</v>
      </c>
    </row>
    <row r="1553" spans="1:11" ht="25.5" customHeight="1" x14ac:dyDescent="0.25">
      <c r="A1553" s="3" t="s">
        <v>1848</v>
      </c>
      <c r="B1553" s="3" t="s">
        <v>239</v>
      </c>
      <c r="C1553" s="3"/>
      <c r="D1553" s="19"/>
      <c r="E1553" s="20">
        <v>45251</v>
      </c>
      <c r="F1553" s="3" t="s">
        <v>2307</v>
      </c>
      <c r="G1553" s="3" t="str">
        <f>VLOOKUP(F1553,[1]Dodavatelia!$A:$C,2,FALSE)</f>
        <v>J. Závodskeho 33, 010 04 Žilina</v>
      </c>
      <c r="H1553" s="21" t="str">
        <f>VLOOKUP(F1553,[1]Dodavatelia!$A:$C,3,FALSE)</f>
        <v>37954521</v>
      </c>
      <c r="I1553" s="3" t="s">
        <v>20</v>
      </c>
      <c r="J1553" s="3" t="s">
        <v>2030</v>
      </c>
      <c r="K1553" s="22" t="str">
        <f>VLOOKUP(J1553,[1]funkcie!A:C,2,FALSE)</f>
        <v>odborný pracovník serológia</v>
      </c>
    </row>
    <row r="1554" spans="1:11" ht="25.5" x14ac:dyDescent="0.25">
      <c r="A1554" s="2" t="s">
        <v>1730</v>
      </c>
      <c r="B1554" s="2" t="s">
        <v>12</v>
      </c>
      <c r="C1554" s="2"/>
      <c r="D1554" s="29"/>
      <c r="E1554" s="30">
        <v>45252</v>
      </c>
      <c r="F1554" s="2" t="s">
        <v>2015</v>
      </c>
      <c r="G1554" s="2" t="str">
        <f>VLOOKUP(F1554,[1]Dodavatelia!$A:$C,2,FALSE)</f>
        <v>Októbrová 12273/4, 080 01 Prešov</v>
      </c>
      <c r="H1554" s="23" t="str">
        <f>VLOOKUP(F1554,[1]Dodavatelia!$A:$C,3,FALSE)</f>
        <v>44172109</v>
      </c>
      <c r="I1554" s="2" t="s">
        <v>2012</v>
      </c>
      <c r="J1554" s="2" t="s">
        <v>2016</v>
      </c>
      <c r="K1554" s="24" t="str">
        <f>VLOOKUP(J1554,[1]funkcie!A:C,2,FALSE)</f>
        <v>administratívny pracovník</v>
      </c>
    </row>
    <row r="1555" spans="1:11" ht="25.5" x14ac:dyDescent="0.25">
      <c r="A1555" s="3" t="s">
        <v>1604</v>
      </c>
      <c r="B1555" s="3" t="s">
        <v>3435</v>
      </c>
      <c r="C1555" s="3"/>
      <c r="D1555" s="19"/>
      <c r="E1555" s="20">
        <v>45252</v>
      </c>
      <c r="F1555" s="3" t="s">
        <v>1605</v>
      </c>
      <c r="G1555" s="3" t="s">
        <v>3436</v>
      </c>
      <c r="H1555" s="21"/>
      <c r="I1555" s="3" t="s">
        <v>20</v>
      </c>
      <c r="J1555" s="3" t="s">
        <v>2002</v>
      </c>
      <c r="K1555" s="22" t="str">
        <f>VLOOKUP(J1555,[1]funkcie!A:C,2,FALSE)</f>
        <v>administratívny pracovník</v>
      </c>
    </row>
    <row r="1556" spans="1:11" ht="25.5" x14ac:dyDescent="0.25">
      <c r="A1556" s="2" t="s">
        <v>1799</v>
      </c>
      <c r="B1556" s="2" t="s">
        <v>3441</v>
      </c>
      <c r="C1556" s="2"/>
      <c r="D1556" s="29">
        <v>462</v>
      </c>
      <c r="E1556" s="30">
        <v>45253</v>
      </c>
      <c r="F1556" s="2" t="s">
        <v>2233</v>
      </c>
      <c r="G1556" s="2" t="s">
        <v>2234</v>
      </c>
      <c r="H1556" s="23" t="s">
        <v>2235</v>
      </c>
      <c r="I1556" s="2" t="s">
        <v>7</v>
      </c>
      <c r="J1556" s="2" t="s">
        <v>2791</v>
      </c>
      <c r="K1556" s="24" t="s">
        <v>2040</v>
      </c>
    </row>
    <row r="1557" spans="1:11" ht="25.5" x14ac:dyDescent="0.25">
      <c r="A1557" s="3" t="s">
        <v>1772</v>
      </c>
      <c r="B1557" s="3" t="s">
        <v>2019</v>
      </c>
      <c r="C1557" s="3"/>
      <c r="D1557" s="19">
        <v>316.8</v>
      </c>
      <c r="E1557" s="20">
        <v>45253</v>
      </c>
      <c r="F1557" s="3" t="s">
        <v>2020</v>
      </c>
      <c r="G1557" s="3" t="str">
        <f>VLOOKUP(F1557,[1]Dodavatelia!$A:$C,2,FALSE)</f>
        <v>Dlhá ulica 95, 010 09 Žilina 9 - Bytčica</v>
      </c>
      <c r="H1557" s="21" t="str">
        <f>VLOOKUP(F1557,[1]Dodavatelia!$A:$C,3,FALSE)</f>
        <v>11943254</v>
      </c>
      <c r="I1557" s="3" t="s">
        <v>20</v>
      </c>
      <c r="J1557" s="3" t="s">
        <v>1994</v>
      </c>
      <c r="K1557" s="22" t="str">
        <f>VLOOKUP(J1557,[1]funkcie!A:C,2,FALSE)</f>
        <v>odborný pracovník chémia</v>
      </c>
    </row>
    <row r="1558" spans="1:11" ht="25.5" x14ac:dyDescent="0.25">
      <c r="A1558" s="2" t="s">
        <v>1812</v>
      </c>
      <c r="B1558" s="2" t="s">
        <v>3439</v>
      </c>
      <c r="C1558" s="2"/>
      <c r="D1558" s="29">
        <v>324.5</v>
      </c>
      <c r="E1558" s="30">
        <v>45253</v>
      </c>
      <c r="F1558" s="1" t="s">
        <v>2116</v>
      </c>
      <c r="G1558" s="2" t="s">
        <v>2313</v>
      </c>
      <c r="H1558" s="23">
        <v>17317436</v>
      </c>
      <c r="I1558" s="2" t="s">
        <v>7</v>
      </c>
      <c r="J1558" s="2" t="s">
        <v>2791</v>
      </c>
      <c r="K1558" s="24" t="s">
        <v>2040</v>
      </c>
    </row>
    <row r="1559" spans="1:11" ht="25.5" x14ac:dyDescent="0.25">
      <c r="A1559" s="2" t="s">
        <v>1813</v>
      </c>
      <c r="B1559" s="1" t="s">
        <v>2236</v>
      </c>
      <c r="C1559" s="1"/>
      <c r="D1559" s="31">
        <v>1183.5999999999999</v>
      </c>
      <c r="E1559" s="30">
        <v>45253</v>
      </c>
      <c r="F1559" s="1" t="s">
        <v>2116</v>
      </c>
      <c r="G1559" s="1" t="s">
        <v>2313</v>
      </c>
      <c r="H1559" s="34" t="s">
        <v>1985</v>
      </c>
      <c r="I1559" s="1" t="s">
        <v>7</v>
      </c>
      <c r="J1559" s="1" t="s">
        <v>2566</v>
      </c>
      <c r="K1559" s="33" t="s">
        <v>2040</v>
      </c>
    </row>
    <row r="1560" spans="1:11" ht="25.5" x14ac:dyDescent="0.25">
      <c r="A1560" s="2" t="s">
        <v>1795</v>
      </c>
      <c r="B1560" s="2" t="s">
        <v>3437</v>
      </c>
      <c r="C1560" s="2"/>
      <c r="D1560" s="29">
        <v>209.16</v>
      </c>
      <c r="E1560" s="30">
        <v>45253</v>
      </c>
      <c r="F1560" s="2" t="s">
        <v>35</v>
      </c>
      <c r="G1560" s="2" t="s">
        <v>2272</v>
      </c>
      <c r="H1560" s="23" t="s">
        <v>2103</v>
      </c>
      <c r="I1560" s="2" t="s">
        <v>7</v>
      </c>
      <c r="J1560" s="2" t="s">
        <v>2076</v>
      </c>
      <c r="K1560" s="24" t="s">
        <v>2040</v>
      </c>
    </row>
    <row r="1561" spans="1:11" ht="25.5" x14ac:dyDescent="0.25">
      <c r="A1561" s="2" t="s">
        <v>1796</v>
      </c>
      <c r="B1561" s="2" t="s">
        <v>3438</v>
      </c>
      <c r="C1561" s="2"/>
      <c r="D1561" s="29">
        <v>354.96</v>
      </c>
      <c r="E1561" s="30">
        <v>45253</v>
      </c>
      <c r="F1561" s="2" t="s">
        <v>35</v>
      </c>
      <c r="G1561" s="2" t="s">
        <v>2272</v>
      </c>
      <c r="H1561" s="23" t="s">
        <v>2103</v>
      </c>
      <c r="I1561" s="2" t="s">
        <v>7</v>
      </c>
      <c r="J1561" s="2" t="s">
        <v>2076</v>
      </c>
      <c r="K1561" s="24" t="s">
        <v>2040</v>
      </c>
    </row>
    <row r="1562" spans="1:11" ht="25.5" x14ac:dyDescent="0.25">
      <c r="A1562" s="2" t="s">
        <v>1797</v>
      </c>
      <c r="B1562" s="2" t="s">
        <v>3442</v>
      </c>
      <c r="C1562" s="2"/>
      <c r="D1562" s="29">
        <v>421.92</v>
      </c>
      <c r="E1562" s="30">
        <v>45253</v>
      </c>
      <c r="F1562" s="2" t="s">
        <v>35</v>
      </c>
      <c r="G1562" s="2" t="s">
        <v>2272</v>
      </c>
      <c r="H1562" s="23" t="s">
        <v>2103</v>
      </c>
      <c r="I1562" s="2" t="s">
        <v>7</v>
      </c>
      <c r="J1562" s="2" t="s">
        <v>2076</v>
      </c>
      <c r="K1562" s="24" t="s">
        <v>2040</v>
      </c>
    </row>
    <row r="1563" spans="1:11" ht="25.5" x14ac:dyDescent="0.25">
      <c r="A1563" s="2" t="s">
        <v>1762</v>
      </c>
      <c r="B1563" s="2" t="s">
        <v>2037</v>
      </c>
      <c r="C1563" s="2"/>
      <c r="D1563" s="29">
        <v>455.31</v>
      </c>
      <c r="E1563" s="30">
        <v>45253</v>
      </c>
      <c r="F1563" s="2" t="s">
        <v>421</v>
      </c>
      <c r="G1563" s="2" t="s">
        <v>2284</v>
      </c>
      <c r="H1563" s="23" t="s">
        <v>2077</v>
      </c>
      <c r="I1563" s="2" t="s">
        <v>7</v>
      </c>
      <c r="J1563" s="2" t="s">
        <v>2039</v>
      </c>
      <c r="K1563" s="24" t="s">
        <v>2040</v>
      </c>
    </row>
    <row r="1564" spans="1:11" ht="25.5" customHeight="1" x14ac:dyDescent="0.25">
      <c r="A1564" s="3" t="s">
        <v>1788</v>
      </c>
      <c r="B1564" s="3" t="s">
        <v>2007</v>
      </c>
      <c r="C1564" s="3"/>
      <c r="D1564" s="19">
        <v>2792.4</v>
      </c>
      <c r="E1564" s="20">
        <v>45253</v>
      </c>
      <c r="F1564" s="3" t="s">
        <v>421</v>
      </c>
      <c r="G1564" s="3" t="str">
        <f>VLOOKUP(F1564,[1]Dodavatelia!$A:$C,2,FALSE)</f>
        <v>Bořetická 2668/1, 193 00 Praha 9-Horní Počernice</v>
      </c>
      <c r="H1564" s="21" t="str">
        <f>VLOOKUP(F1564,[1]Dodavatelia!$A:$C,3,FALSE)</f>
        <v>62914511</v>
      </c>
      <c r="I1564" s="3" t="s">
        <v>20</v>
      </c>
      <c r="J1564" s="3" t="s">
        <v>2031</v>
      </c>
      <c r="K1564" s="22" t="str">
        <f>VLOOKUP(J1564,[1]funkcie!A:C,2,FALSE)</f>
        <v xml:space="preserve">odborný pracovník serológia </v>
      </c>
    </row>
    <row r="1565" spans="1:11" ht="25.5" x14ac:dyDescent="0.25">
      <c r="A1565" s="2" t="s">
        <v>1782</v>
      </c>
      <c r="B1565" s="2" t="s">
        <v>2404</v>
      </c>
      <c r="C1565" s="2"/>
      <c r="D1565" s="29"/>
      <c r="E1565" s="30">
        <v>45253</v>
      </c>
      <c r="F1565" s="2" t="s">
        <v>2394</v>
      </c>
      <c r="G1565" s="2" t="str">
        <f>VLOOKUP(F1565,[1]Dodavatelia!$A:$C,2,FALSE)</f>
        <v>Kaštanová  64/540, 620 00 Brno, Česká republika</v>
      </c>
      <c r="H1565" s="23" t="str">
        <f>VLOOKUP(F1565,[1]Dodavatelia!$A:$C,3,FALSE)</f>
        <v>27754146</v>
      </c>
      <c r="I1565" s="2" t="s">
        <v>2012</v>
      </c>
      <c r="J1565" s="2" t="s">
        <v>2389</v>
      </c>
      <c r="K1565" s="24" t="str">
        <f>VLOOKUP(J1565,[1]funkcie!A:C,2,FALSE)</f>
        <v>vedúci odboru zdravia zvierat</v>
      </c>
    </row>
    <row r="1566" spans="1:11" ht="25.5" x14ac:dyDescent="0.25">
      <c r="A1566" s="3" t="s">
        <v>3443</v>
      </c>
      <c r="B1566" s="3" t="s">
        <v>2007</v>
      </c>
      <c r="C1566" s="3"/>
      <c r="D1566" s="19"/>
      <c r="E1566" s="20">
        <v>45253</v>
      </c>
      <c r="F1566" s="3" t="s">
        <v>3444</v>
      </c>
      <c r="G1566" s="3" t="str">
        <f>VLOOKUP(F1566,[1]Dodavatelia!$A:$C,2,FALSE)</f>
        <v>Kaštanová  64/540, 620 00 Brno, Česká republika</v>
      </c>
      <c r="H1566" s="21" t="str">
        <f>VLOOKUP(F1566,[1]Dodavatelia!$A:$C,3,FALSE)</f>
        <v>27754146</v>
      </c>
      <c r="I1566" s="3" t="s">
        <v>20</v>
      </c>
      <c r="J1566" s="3" t="s">
        <v>2055</v>
      </c>
      <c r="K1566" s="22" t="str">
        <f>VLOOKUP(J1566,[1]funkcie!A:C,2,FALSE)</f>
        <v>odborný pracovník bakteriológia</v>
      </c>
    </row>
    <row r="1567" spans="1:11" ht="25.5" x14ac:dyDescent="0.25">
      <c r="A1567" s="3" t="s">
        <v>1679</v>
      </c>
      <c r="B1567" s="3" t="s">
        <v>355</v>
      </c>
      <c r="C1567" s="3"/>
      <c r="D1567" s="19">
        <v>298.8</v>
      </c>
      <c r="E1567" s="20">
        <v>45253</v>
      </c>
      <c r="F1567" s="3" t="s">
        <v>135</v>
      </c>
      <c r="G1567" s="3" t="str">
        <f>VLOOKUP(F1567,[1]Dodavatelia!$A:$C,2,FALSE)</f>
        <v>Čsl. armády 4/5462, Martin</v>
      </c>
      <c r="H1567" s="21" t="str">
        <f>VLOOKUP(F1567,[1]Dodavatelia!$A:$C,3,FALSE)</f>
        <v>36400271</v>
      </c>
      <c r="I1567" s="3" t="s">
        <v>20</v>
      </c>
      <c r="J1567" s="3" t="s">
        <v>2408</v>
      </c>
      <c r="K1567" s="22" t="str">
        <f>VLOOKUP(J1567,[1]funkcie!A:C,2,FALSE)</f>
        <v>odborný pracovník bakteriológia</v>
      </c>
    </row>
    <row r="1568" spans="1:11" ht="25.5" x14ac:dyDescent="0.25">
      <c r="A1568" s="2" t="s">
        <v>1876</v>
      </c>
      <c r="B1568" s="2" t="s">
        <v>3440</v>
      </c>
      <c r="C1568" s="2"/>
      <c r="D1568" s="29">
        <v>1017.2</v>
      </c>
      <c r="E1568" s="30">
        <v>45253</v>
      </c>
      <c r="F1568" s="2" t="s">
        <v>2206</v>
      </c>
      <c r="G1568" s="2" t="s">
        <v>2315</v>
      </c>
      <c r="H1568" s="23" t="s">
        <v>2207</v>
      </c>
      <c r="I1568" s="2" t="s">
        <v>7</v>
      </c>
      <c r="J1568" s="2" t="s">
        <v>2076</v>
      </c>
      <c r="K1568" s="24" t="s">
        <v>2040</v>
      </c>
    </row>
    <row r="1569" spans="1:11" ht="25.5" x14ac:dyDescent="0.25">
      <c r="A1569" s="3" t="s">
        <v>1718</v>
      </c>
      <c r="B1569" s="3" t="s">
        <v>2007</v>
      </c>
      <c r="C1569" s="3"/>
      <c r="D1569" s="19">
        <v>1048.6300000000001</v>
      </c>
      <c r="E1569" s="20">
        <v>45254</v>
      </c>
      <c r="F1569" s="3" t="s">
        <v>358</v>
      </c>
      <c r="G1569" s="3" t="str">
        <f>VLOOKUP(F1569,[1]Dodavatelia!$A:$C,2,FALSE)</f>
        <v>Družstevná 1415/8, 960 01 Zvolen</v>
      </c>
      <c r="H1569" s="21">
        <f>VLOOKUP(F1569,[1]Dodavatelia!$A:$C,3,FALSE)</f>
        <v>36031780</v>
      </c>
      <c r="I1569" s="3" t="s">
        <v>20</v>
      </c>
      <c r="J1569" s="3" t="s">
        <v>2030</v>
      </c>
      <c r="K1569" s="22" t="str">
        <f>VLOOKUP(J1569,[1]funkcie!A:C,2,FALSE)</f>
        <v>odborný pracovník serológia</v>
      </c>
    </row>
    <row r="1570" spans="1:11" ht="25.5" x14ac:dyDescent="0.25">
      <c r="A1570" s="3" t="s">
        <v>1821</v>
      </c>
      <c r="B1570" s="3" t="s">
        <v>27</v>
      </c>
      <c r="C1570" s="3"/>
      <c r="D1570" s="19">
        <v>2500</v>
      </c>
      <c r="E1570" s="20">
        <v>45254</v>
      </c>
      <c r="F1570" s="3" t="s">
        <v>118</v>
      </c>
      <c r="G1570" s="3" t="s">
        <v>119</v>
      </c>
      <c r="H1570" s="21">
        <v>35848570</v>
      </c>
      <c r="I1570" s="3" t="s">
        <v>23</v>
      </c>
      <c r="J1570" s="3" t="s">
        <v>1996</v>
      </c>
      <c r="K1570" s="22" t="s">
        <v>1997</v>
      </c>
    </row>
    <row r="1571" spans="1:11" ht="25.5" x14ac:dyDescent="0.25">
      <c r="A1571" s="2" t="s">
        <v>1713</v>
      </c>
      <c r="B1571" s="2" t="s">
        <v>3295</v>
      </c>
      <c r="C1571" s="2"/>
      <c r="D1571" s="29">
        <v>119.52</v>
      </c>
      <c r="E1571" s="30">
        <v>45254</v>
      </c>
      <c r="F1571" s="2" t="s">
        <v>2011</v>
      </c>
      <c r="G1571" s="2" t="str">
        <f>VLOOKUP(F1571,[1]Dodavatelia!$A:$C,2,FALSE)</f>
        <v>Čsl. Armády 4/5462, 036 01 Martin</v>
      </c>
      <c r="H1571" s="23" t="str">
        <f>VLOOKUP(F1571,[1]Dodavatelia!$A:$C,3,FALSE)</f>
        <v>31569757</v>
      </c>
      <c r="I1571" s="2" t="s">
        <v>2012</v>
      </c>
      <c r="J1571" s="2" t="s">
        <v>2013</v>
      </c>
      <c r="K1571" s="24" t="str">
        <f>VLOOKUP(J1571,[1]funkcie!A:C,2,FALSE)</f>
        <v>odborný pracovník hygiena potravín</v>
      </c>
    </row>
    <row r="1572" spans="1:11" ht="25.5" x14ac:dyDescent="0.25">
      <c r="A1572" s="3" t="s">
        <v>1744</v>
      </c>
      <c r="B1572" s="3" t="s">
        <v>39</v>
      </c>
      <c r="C1572" s="3"/>
      <c r="D1572" s="19">
        <v>1380.15</v>
      </c>
      <c r="E1572" s="20">
        <v>45254</v>
      </c>
      <c r="F1572" s="3" t="s">
        <v>802</v>
      </c>
      <c r="G1572" s="3" t="s">
        <v>803</v>
      </c>
      <c r="H1572" s="21">
        <v>31346448</v>
      </c>
      <c r="I1572" s="3" t="s">
        <v>23</v>
      </c>
      <c r="J1572" s="3" t="s">
        <v>2062</v>
      </c>
      <c r="K1572" s="22" t="s">
        <v>2063</v>
      </c>
    </row>
    <row r="1573" spans="1:11" x14ac:dyDescent="0.25">
      <c r="A1573" s="3" t="s">
        <v>1642</v>
      </c>
      <c r="B1573" s="3" t="s">
        <v>117</v>
      </c>
      <c r="C1573" s="3"/>
      <c r="D1573" s="19">
        <v>1621.44</v>
      </c>
      <c r="E1573" s="20">
        <v>45254</v>
      </c>
      <c r="F1573" s="3" t="s">
        <v>1643</v>
      </c>
      <c r="G1573" s="3" t="s">
        <v>1644</v>
      </c>
      <c r="H1573" s="21">
        <v>55103120</v>
      </c>
      <c r="I1573" s="3" t="s">
        <v>23</v>
      </c>
      <c r="J1573" s="3" t="s">
        <v>2221</v>
      </c>
      <c r="K1573" s="22" t="s">
        <v>2222</v>
      </c>
    </row>
    <row r="1574" spans="1:11" x14ac:dyDescent="0.25">
      <c r="A1574" s="3" t="s">
        <v>1834</v>
      </c>
      <c r="B1574" s="3" t="s">
        <v>17</v>
      </c>
      <c r="C1574" s="3"/>
      <c r="D1574" s="19">
        <v>2307.6</v>
      </c>
      <c r="E1574" s="20">
        <v>45254</v>
      </c>
      <c r="F1574" s="3" t="s">
        <v>1607</v>
      </c>
      <c r="G1574" s="3" t="s">
        <v>2100</v>
      </c>
      <c r="H1574" s="21">
        <v>31340954</v>
      </c>
      <c r="I1574" s="3" t="s">
        <v>23</v>
      </c>
      <c r="J1574" s="3" t="s">
        <v>1977</v>
      </c>
      <c r="K1574" s="22" t="s">
        <v>1978</v>
      </c>
    </row>
    <row r="1575" spans="1:11" ht="25.5" x14ac:dyDescent="0.25">
      <c r="A1575" s="3" t="s">
        <v>1867</v>
      </c>
      <c r="B1575" s="3" t="s">
        <v>39</v>
      </c>
      <c r="C1575" s="3"/>
      <c r="D1575" s="19">
        <v>2314.4</v>
      </c>
      <c r="E1575" s="20">
        <v>45254</v>
      </c>
      <c r="F1575" s="3" t="s">
        <v>220</v>
      </c>
      <c r="G1575" s="3" t="s">
        <v>2362</v>
      </c>
      <c r="H1575" s="21">
        <v>37126326</v>
      </c>
      <c r="I1575" s="3" t="s">
        <v>23</v>
      </c>
      <c r="J1575" s="3" t="s">
        <v>2113</v>
      </c>
      <c r="K1575" s="22" t="s">
        <v>2140</v>
      </c>
    </row>
    <row r="1576" spans="1:11" ht="25.5" x14ac:dyDescent="0.25">
      <c r="A1576" s="3" t="s">
        <v>1774</v>
      </c>
      <c r="B1576" s="3" t="s">
        <v>2007</v>
      </c>
      <c r="C1576" s="3"/>
      <c r="D1576" s="19">
        <v>558</v>
      </c>
      <c r="E1576" s="20">
        <v>45255</v>
      </c>
      <c r="F1576" s="3" t="s">
        <v>3093</v>
      </c>
      <c r="G1576" s="3" t="str">
        <f>VLOOKUP(F1576,[1]Dodavatelia!$A:$C,2,FALSE)</f>
        <v>ul. M. Konopnickiej 1, Dziekanow Lesny, 05-0992 Lomianki, Poland</v>
      </c>
      <c r="H1576" s="21">
        <f>VLOOKUP(F1576,[1]Dodavatelia!$A:$C,3,FALSE)</f>
        <v>0</v>
      </c>
      <c r="I1576" s="3" t="s">
        <v>20</v>
      </c>
      <c r="J1576" s="3" t="s">
        <v>2055</v>
      </c>
      <c r="K1576" s="22" t="str">
        <f>VLOOKUP(J1576,[1]funkcie!A:C,2,FALSE)</f>
        <v>odborný pracovník bakteriológia</v>
      </c>
    </row>
    <row r="1577" spans="1:11" ht="25.5" x14ac:dyDescent="0.25">
      <c r="A1577" s="3" t="s">
        <v>1773</v>
      </c>
      <c r="B1577" s="3" t="s">
        <v>2007</v>
      </c>
      <c r="C1577" s="3"/>
      <c r="D1577" s="19">
        <v>647</v>
      </c>
      <c r="E1577" s="20">
        <v>45255</v>
      </c>
      <c r="F1577" s="3" t="s">
        <v>3093</v>
      </c>
      <c r="G1577" s="3" t="str">
        <f>VLOOKUP(F1577,[1]Dodavatelia!$A:$C,2,FALSE)</f>
        <v>ul. M. Konopnickiej 1, Dziekanow Lesny, 05-0992 Lomianki, Poland</v>
      </c>
      <c r="H1577" s="21">
        <f>VLOOKUP(F1577,[1]Dodavatelia!$A:$C,3,FALSE)</f>
        <v>0</v>
      </c>
      <c r="I1577" s="3" t="s">
        <v>20</v>
      </c>
      <c r="J1577" s="3" t="s">
        <v>2055</v>
      </c>
      <c r="K1577" s="22" t="str">
        <f>VLOOKUP(J1577,[1]funkcie!A:C,2,FALSE)</f>
        <v>odborný pracovník bakteriológia</v>
      </c>
    </row>
    <row r="1578" spans="1:11" ht="25.5" x14ac:dyDescent="0.25">
      <c r="A1578" s="2" t="s">
        <v>3445</v>
      </c>
      <c r="B1578" s="2" t="s">
        <v>2515</v>
      </c>
      <c r="C1578" s="2"/>
      <c r="D1578" s="29"/>
      <c r="E1578" s="30">
        <v>45257</v>
      </c>
      <c r="F1578" s="2" t="s">
        <v>468</v>
      </c>
      <c r="G1578" s="2" t="s">
        <v>3446</v>
      </c>
      <c r="H1578" s="23" t="s">
        <v>2517</v>
      </c>
      <c r="I1578" s="2" t="s">
        <v>7</v>
      </c>
      <c r="J1578" s="2" t="s">
        <v>2820</v>
      </c>
      <c r="K1578" s="24" t="s">
        <v>2040</v>
      </c>
    </row>
    <row r="1579" spans="1:11" x14ac:dyDescent="0.25">
      <c r="A1579" s="2" t="s">
        <v>1664</v>
      </c>
      <c r="B1579" s="2" t="s">
        <v>3447</v>
      </c>
      <c r="C1579" s="2"/>
      <c r="D1579" s="29">
        <v>500</v>
      </c>
      <c r="E1579" s="30">
        <v>45257</v>
      </c>
      <c r="F1579" s="2" t="s">
        <v>3235</v>
      </c>
      <c r="G1579" s="2" t="s">
        <v>3448</v>
      </c>
      <c r="H1579" s="23" t="s">
        <v>2348</v>
      </c>
      <c r="I1579" s="2" t="s">
        <v>9</v>
      </c>
      <c r="J1579" s="2" t="s">
        <v>2049</v>
      </c>
      <c r="K1579" s="24" t="s">
        <v>2050</v>
      </c>
    </row>
    <row r="1580" spans="1:11" ht="25.5" x14ac:dyDescent="0.25">
      <c r="A1580" s="3" t="s">
        <v>1746</v>
      </c>
      <c r="B1580" s="3" t="s">
        <v>27</v>
      </c>
      <c r="C1580" s="3"/>
      <c r="D1580" s="19">
        <v>500</v>
      </c>
      <c r="E1580" s="20">
        <v>45258</v>
      </c>
      <c r="F1580" s="3" t="s">
        <v>118</v>
      </c>
      <c r="G1580" s="3" t="s">
        <v>119</v>
      </c>
      <c r="H1580" s="21">
        <v>35848570</v>
      </c>
      <c r="I1580" s="3" t="s">
        <v>23</v>
      </c>
      <c r="J1580" s="3" t="s">
        <v>1996</v>
      </c>
      <c r="K1580" s="22" t="s">
        <v>1997</v>
      </c>
    </row>
    <row r="1581" spans="1:11" ht="25.5" x14ac:dyDescent="0.25">
      <c r="A1581" s="3" t="s">
        <v>3449</v>
      </c>
      <c r="B1581" s="3" t="s">
        <v>19</v>
      </c>
      <c r="C1581" s="3"/>
      <c r="D1581" s="19"/>
      <c r="E1581" s="20">
        <v>45258</v>
      </c>
      <c r="F1581" s="3" t="s">
        <v>486</v>
      </c>
      <c r="G1581" s="3" t="str">
        <f>VLOOKUP(F1581,[1]Dodavatelia!$A:$C,2,FALSE)</f>
        <v>Líščie údolie 57, 842 31 Bratislava</v>
      </c>
      <c r="H1581" s="21" t="str">
        <f>VLOOKUP(F1581,[1]Dodavatelia!$A:$C,3,FALSE)</f>
        <v>44898444</v>
      </c>
      <c r="I1581" s="3" t="s">
        <v>20</v>
      </c>
      <c r="J1581" s="3" t="s">
        <v>2031</v>
      </c>
      <c r="K1581" s="22" t="str">
        <f>VLOOKUP(J1581,[1]funkcie!A:C,2,FALSE)</f>
        <v xml:space="preserve">odborný pracovník serológia </v>
      </c>
    </row>
    <row r="1582" spans="1:11" ht="25.5" x14ac:dyDescent="0.25">
      <c r="A1582" s="3" t="s">
        <v>1737</v>
      </c>
      <c r="B1582" s="3" t="s">
        <v>95</v>
      </c>
      <c r="C1582" s="3"/>
      <c r="D1582" s="19">
        <v>228.6</v>
      </c>
      <c r="E1582" s="20">
        <v>45258</v>
      </c>
      <c r="F1582" s="3" t="s">
        <v>96</v>
      </c>
      <c r="G1582" s="3" t="s">
        <v>97</v>
      </c>
      <c r="H1582" s="21" t="s">
        <v>98</v>
      </c>
      <c r="I1582" s="3" t="s">
        <v>23</v>
      </c>
      <c r="J1582" s="3" t="s">
        <v>2221</v>
      </c>
      <c r="K1582" s="22" t="s">
        <v>2222</v>
      </c>
    </row>
    <row r="1583" spans="1:11" ht="25.5" x14ac:dyDescent="0.25">
      <c r="A1583" s="3" t="s">
        <v>1732</v>
      </c>
      <c r="B1583" s="3" t="s">
        <v>2184</v>
      </c>
      <c r="C1583" s="3"/>
      <c r="D1583" s="19">
        <v>331</v>
      </c>
      <c r="E1583" s="20">
        <v>45258</v>
      </c>
      <c r="F1583" s="3" t="s">
        <v>2185</v>
      </c>
      <c r="G1583" s="3" t="str">
        <f>VLOOKUP(F1583,[1]Dodavatelia!$A:$C,2,FALSE)</f>
        <v>Bodice 189, 031 01 Liptovský Mikuláš</v>
      </c>
      <c r="H1583" s="21">
        <f>VLOOKUP(F1583,[1]Dodavatelia!$A:$C,3,FALSE)</f>
        <v>36006491</v>
      </c>
      <c r="I1583" s="3" t="s">
        <v>20</v>
      </c>
      <c r="J1583" s="3" t="s">
        <v>2241</v>
      </c>
      <c r="K1583" s="22" t="str">
        <f>VLOOKUP(J1583,[1]funkcie!A:C,2,FALSE)</f>
        <v>odborný pracovník PCR</v>
      </c>
    </row>
    <row r="1584" spans="1:11" ht="25.5" x14ac:dyDescent="0.25">
      <c r="A1584" s="3" t="s">
        <v>1688</v>
      </c>
      <c r="B1584" s="3" t="s">
        <v>2349</v>
      </c>
      <c r="C1584" s="3"/>
      <c r="D1584" s="19">
        <v>3048</v>
      </c>
      <c r="E1584" s="20">
        <v>45258</v>
      </c>
      <c r="F1584" s="3" t="s">
        <v>2350</v>
      </c>
      <c r="G1584" s="3" t="s">
        <v>2351</v>
      </c>
      <c r="H1584" s="21">
        <v>35796111</v>
      </c>
      <c r="I1584" s="3" t="s">
        <v>23</v>
      </c>
      <c r="J1584" s="3" t="s">
        <v>2062</v>
      </c>
      <c r="K1584" s="22" t="s">
        <v>2063</v>
      </c>
    </row>
    <row r="1585" spans="1:11" ht="25.5" x14ac:dyDescent="0.25">
      <c r="A1585" s="3" t="s">
        <v>1777</v>
      </c>
      <c r="B1585" s="3" t="s">
        <v>243</v>
      </c>
      <c r="C1585" s="3"/>
      <c r="D1585" s="19">
        <v>576</v>
      </c>
      <c r="E1585" s="20">
        <v>45259</v>
      </c>
      <c r="F1585" s="3" t="s">
        <v>2065</v>
      </c>
      <c r="G1585" s="3" t="str">
        <f>VLOOKUP(F1585,[1]Dodavatelia!$A:$C,2,FALSE)</f>
        <v>Robotnícka 10, 831 03 Bratislava</v>
      </c>
      <c r="H1585" s="21" t="str">
        <f>VLOOKUP(F1585,[1]Dodavatelia!$A:$C,3,FALSE)</f>
        <v>44984936</v>
      </c>
      <c r="I1585" s="3" t="s">
        <v>20</v>
      </c>
      <c r="J1585" s="3" t="s">
        <v>2128</v>
      </c>
      <c r="K1585" s="22" t="str">
        <f>VLOOKUP(J1585,[1]funkcie!A:C,2,FALSE)</f>
        <v>odborný pracovník chémia</v>
      </c>
    </row>
    <row r="1586" spans="1:11" ht="25.5" x14ac:dyDescent="0.25">
      <c r="A1586" s="3" t="s">
        <v>1897</v>
      </c>
      <c r="B1586" s="3" t="s">
        <v>2007</v>
      </c>
      <c r="C1586" s="3"/>
      <c r="D1586" s="19">
        <v>653</v>
      </c>
      <c r="E1586" s="20">
        <v>45259</v>
      </c>
      <c r="F1586" s="3" t="s">
        <v>2094</v>
      </c>
      <c r="G1586" s="3" t="str">
        <f>VLOOKUP(F1586,[1]Dodavatelia!$A:$C,2,FALSE)</f>
        <v>Seberíniho 1, 821 03 Bratislava</v>
      </c>
      <c r="H1586" s="21" t="str">
        <f>VLOOKUP(F1586,[1]Dodavatelia!$A:$C,3,FALSE)</f>
        <v>31346448</v>
      </c>
      <c r="I1586" s="3" t="s">
        <v>20</v>
      </c>
      <c r="J1586" s="3" t="s">
        <v>2030</v>
      </c>
      <c r="K1586" s="22" t="str">
        <f>VLOOKUP(J1586,[1]funkcie!A:C,2,FALSE)</f>
        <v>odborný pracovník serológia</v>
      </c>
    </row>
    <row r="1587" spans="1:11" ht="25.5" x14ac:dyDescent="0.25">
      <c r="A1587" s="3" t="s">
        <v>1791</v>
      </c>
      <c r="B1587" s="3" t="s">
        <v>2019</v>
      </c>
      <c r="C1587" s="3"/>
      <c r="D1587" s="19">
        <v>254.6</v>
      </c>
      <c r="E1587" s="20">
        <v>45259</v>
      </c>
      <c r="F1587" s="3" t="s">
        <v>1202</v>
      </c>
      <c r="G1587" s="3" t="s">
        <v>3450</v>
      </c>
      <c r="H1587" s="21"/>
      <c r="I1587" s="3" t="s">
        <v>20</v>
      </c>
      <c r="J1587" s="3" t="s">
        <v>1994</v>
      </c>
      <c r="K1587" s="22" t="str">
        <f>VLOOKUP(J1587,[1]funkcie!A:C,2,FALSE)</f>
        <v>odborný pracovník chémia</v>
      </c>
    </row>
    <row r="1588" spans="1:11" ht="25.5" x14ac:dyDescent="0.25">
      <c r="A1588" s="3" t="s">
        <v>1742</v>
      </c>
      <c r="B1588" s="3" t="s">
        <v>732</v>
      </c>
      <c r="C1588" s="3"/>
      <c r="D1588" s="19">
        <v>100</v>
      </c>
      <c r="E1588" s="20">
        <v>45260</v>
      </c>
      <c r="F1588" s="3" t="s">
        <v>1110</v>
      </c>
      <c r="G1588" s="3" t="s">
        <v>1111</v>
      </c>
      <c r="H1588" s="21">
        <v>54528615</v>
      </c>
      <c r="I1588" s="3" t="s">
        <v>23</v>
      </c>
      <c r="J1588" s="3" t="s">
        <v>1998</v>
      </c>
      <c r="K1588" s="22" t="s">
        <v>2004</v>
      </c>
    </row>
    <row r="1589" spans="1:11" ht="25.5" x14ac:dyDescent="0.25">
      <c r="A1589" s="3" t="s">
        <v>1846</v>
      </c>
      <c r="B1589" s="3" t="s">
        <v>2007</v>
      </c>
      <c r="C1589" s="3"/>
      <c r="D1589" s="19">
        <v>7001.5</v>
      </c>
      <c r="E1589" s="20">
        <v>45260</v>
      </c>
      <c r="F1589" s="3" t="s">
        <v>100</v>
      </c>
      <c r="G1589" s="3" t="str">
        <f>VLOOKUP(F1589,[1]Dodavatelia!$A:$C,2,FALSE)</f>
        <v>Boženy Němcovej 8, 811 04 Bratislava</v>
      </c>
      <c r="H1589" s="21" t="str">
        <f>VLOOKUP(F1589,[1]Dodavatelia!$A:$C,3,FALSE)</f>
        <v>35874791</v>
      </c>
      <c r="I1589" s="3" t="s">
        <v>20</v>
      </c>
      <c r="J1589" s="3" t="s">
        <v>2241</v>
      </c>
      <c r="K1589" s="22" t="str">
        <f>VLOOKUP(J1589,[1]funkcie!A:C,2,FALSE)</f>
        <v>odborný pracovník PCR</v>
      </c>
    </row>
    <row r="1590" spans="1:11" ht="25.5" x14ac:dyDescent="0.25">
      <c r="A1590" s="2" t="s">
        <v>3452</v>
      </c>
      <c r="B1590" s="2" t="s">
        <v>3158</v>
      </c>
      <c r="C1590" s="2"/>
      <c r="D1590" s="29">
        <v>33.9</v>
      </c>
      <c r="E1590" s="30">
        <v>45260</v>
      </c>
      <c r="F1590" s="2" t="s">
        <v>2298</v>
      </c>
      <c r="G1590" s="2" t="s">
        <v>2659</v>
      </c>
      <c r="H1590" s="23" t="s">
        <v>2299</v>
      </c>
      <c r="I1590" s="2" t="s">
        <v>7</v>
      </c>
      <c r="J1590" s="2" t="s">
        <v>2511</v>
      </c>
      <c r="K1590" s="24" t="s">
        <v>2040</v>
      </c>
    </row>
    <row r="1591" spans="1:11" ht="25.5" x14ac:dyDescent="0.25">
      <c r="A1591" s="2" t="s">
        <v>1858</v>
      </c>
      <c r="B1591" s="2" t="s">
        <v>3453</v>
      </c>
      <c r="C1591" s="2"/>
      <c r="D1591" s="29">
        <v>83.28</v>
      </c>
      <c r="E1591" s="30">
        <v>45260</v>
      </c>
      <c r="F1591" s="2" t="s">
        <v>839</v>
      </c>
      <c r="G1591" s="2" t="s">
        <v>3454</v>
      </c>
      <c r="H1591" s="23" t="s">
        <v>3455</v>
      </c>
      <c r="I1591" s="2" t="s">
        <v>7</v>
      </c>
      <c r="J1591" s="2" t="s">
        <v>2641</v>
      </c>
      <c r="K1591" s="24" t="s">
        <v>2040</v>
      </c>
    </row>
    <row r="1592" spans="1:11" ht="25.5" x14ac:dyDescent="0.25">
      <c r="A1592" s="2" t="s">
        <v>1851</v>
      </c>
      <c r="B1592" s="2" t="s">
        <v>3451</v>
      </c>
      <c r="C1592" s="2"/>
      <c r="D1592" s="29">
        <v>1666.8</v>
      </c>
      <c r="E1592" s="30">
        <v>45260</v>
      </c>
      <c r="F1592" s="2" t="s">
        <v>2124</v>
      </c>
      <c r="G1592" s="2" t="s">
        <v>2369</v>
      </c>
      <c r="H1592" s="23" t="s">
        <v>2107</v>
      </c>
      <c r="I1592" s="2" t="s">
        <v>7</v>
      </c>
      <c r="J1592" s="2" t="s">
        <v>2874</v>
      </c>
      <c r="K1592" s="24" t="s">
        <v>2547</v>
      </c>
    </row>
    <row r="1593" spans="1:11" ht="25.5" x14ac:dyDescent="0.25">
      <c r="A1593" s="2" t="s">
        <v>1814</v>
      </c>
      <c r="B1593" s="2" t="s">
        <v>2121</v>
      </c>
      <c r="C1593" s="2"/>
      <c r="D1593" s="29">
        <v>2671.2</v>
      </c>
      <c r="E1593" s="30">
        <v>45260</v>
      </c>
      <c r="F1593" s="2" t="s">
        <v>2122</v>
      </c>
      <c r="G1593" s="2" t="s">
        <v>2662</v>
      </c>
      <c r="H1593" s="23" t="s">
        <v>2123</v>
      </c>
      <c r="I1593" s="2" t="s">
        <v>7</v>
      </c>
      <c r="J1593" s="2" t="s">
        <v>2663</v>
      </c>
      <c r="K1593" s="24" t="s">
        <v>2040</v>
      </c>
    </row>
    <row r="1594" spans="1:11" ht="25.5" x14ac:dyDescent="0.25">
      <c r="A1594" s="3" t="s">
        <v>1747</v>
      </c>
      <c r="B1594" s="3" t="s">
        <v>27</v>
      </c>
      <c r="C1594" s="3"/>
      <c r="D1594" s="19">
        <v>500.72</v>
      </c>
      <c r="E1594" s="20">
        <v>45260</v>
      </c>
      <c r="F1594" s="3" t="s">
        <v>43</v>
      </c>
      <c r="G1594" s="3" t="s">
        <v>44</v>
      </c>
      <c r="H1594" s="21">
        <v>35848189</v>
      </c>
      <c r="I1594" s="3" t="s">
        <v>23</v>
      </c>
      <c r="J1594" s="3" t="s">
        <v>2024</v>
      </c>
      <c r="K1594" s="22" t="s">
        <v>2025</v>
      </c>
    </row>
    <row r="1595" spans="1:11" ht="25.5" x14ac:dyDescent="0.25">
      <c r="A1595" s="3" t="s">
        <v>1806</v>
      </c>
      <c r="B1595" s="3" t="s">
        <v>120</v>
      </c>
      <c r="C1595" s="3"/>
      <c r="D1595" s="19">
        <v>770.28</v>
      </c>
      <c r="E1595" s="20">
        <v>45260</v>
      </c>
      <c r="F1595" s="3" t="s">
        <v>2094</v>
      </c>
      <c r="G1595" s="3" t="str">
        <f>VLOOKUP(F1595,[1]Dodavatelia!$A:$C,2,FALSE)</f>
        <v>Seberíniho 1, 821 03 Bratislava</v>
      </c>
      <c r="H1595" s="21" t="str">
        <f>VLOOKUP(F1595,[1]Dodavatelia!$A:$C,3,FALSE)</f>
        <v>31346448</v>
      </c>
      <c r="I1595" s="3" t="s">
        <v>20</v>
      </c>
      <c r="J1595" s="3" t="s">
        <v>2408</v>
      </c>
      <c r="K1595" s="22" t="str">
        <f>VLOOKUP(J1595,[1]funkcie!A:C,2,FALSE)</f>
        <v>odborný pracovník bakteriológia</v>
      </c>
    </row>
    <row r="1596" spans="1:11" ht="25.5" x14ac:dyDescent="0.25">
      <c r="A1596" s="3" t="s">
        <v>1823</v>
      </c>
      <c r="B1596" s="3" t="s">
        <v>12</v>
      </c>
      <c r="C1596" s="3"/>
      <c r="D1596" s="19">
        <v>2110.1999999999998</v>
      </c>
      <c r="E1596" s="20">
        <v>45260</v>
      </c>
      <c r="F1596" s="3" t="s">
        <v>96</v>
      </c>
      <c r="G1596" s="3" t="s">
        <v>97</v>
      </c>
      <c r="H1596" s="21" t="s">
        <v>98</v>
      </c>
      <c r="I1596" s="3" t="s">
        <v>23</v>
      </c>
      <c r="J1596" s="3" t="s">
        <v>1979</v>
      </c>
      <c r="K1596" s="22" t="s">
        <v>1980</v>
      </c>
    </row>
    <row r="1597" spans="1:11" ht="25.5" x14ac:dyDescent="0.25">
      <c r="A1597" s="2" t="s">
        <v>1940</v>
      </c>
      <c r="B1597" s="2" t="s">
        <v>3471</v>
      </c>
      <c r="C1597" s="2"/>
      <c r="D1597" s="29">
        <v>820</v>
      </c>
      <c r="E1597" s="30">
        <v>45261</v>
      </c>
      <c r="F1597" s="2" t="s">
        <v>2371</v>
      </c>
      <c r="G1597" s="2" t="s">
        <v>3472</v>
      </c>
      <c r="H1597" s="23" t="s">
        <v>2372</v>
      </c>
      <c r="I1597" s="2" t="s">
        <v>7</v>
      </c>
      <c r="J1597" s="2" t="s">
        <v>2591</v>
      </c>
      <c r="K1597" s="24" t="s">
        <v>2040</v>
      </c>
    </row>
    <row r="1598" spans="1:11" ht="25.5" x14ac:dyDescent="0.25">
      <c r="A1598" s="2" t="s">
        <v>1784</v>
      </c>
      <c r="B1598" s="2" t="s">
        <v>3474</v>
      </c>
      <c r="C1598" s="2"/>
      <c r="D1598" s="29"/>
      <c r="E1598" s="30">
        <v>45261</v>
      </c>
      <c r="F1598" s="2" t="s">
        <v>3475</v>
      </c>
      <c r="G1598" s="2" t="s">
        <v>3476</v>
      </c>
      <c r="H1598" s="23" t="s">
        <v>3477</v>
      </c>
      <c r="I1598" s="2" t="s">
        <v>7</v>
      </c>
      <c r="J1598" s="2" t="s">
        <v>2820</v>
      </c>
      <c r="K1598" s="24" t="s">
        <v>2040</v>
      </c>
    </row>
    <row r="1599" spans="1:11" ht="25.5" customHeight="1" x14ac:dyDescent="0.25">
      <c r="A1599" s="2" t="s">
        <v>1828</v>
      </c>
      <c r="B1599" s="2" t="s">
        <v>3458</v>
      </c>
      <c r="C1599" s="2"/>
      <c r="D1599" s="29">
        <v>540</v>
      </c>
      <c r="E1599" s="30">
        <v>45261</v>
      </c>
      <c r="F1599" s="2" t="s">
        <v>2233</v>
      </c>
      <c r="G1599" s="2" t="s">
        <v>2234</v>
      </c>
      <c r="H1599" s="23" t="s">
        <v>2235</v>
      </c>
      <c r="I1599" s="2" t="s">
        <v>7</v>
      </c>
      <c r="J1599" s="2" t="s">
        <v>2663</v>
      </c>
      <c r="K1599" s="24" t="s">
        <v>2040</v>
      </c>
    </row>
    <row r="1600" spans="1:11" ht="25.5" x14ac:dyDescent="0.25">
      <c r="A1600" s="2" t="s">
        <v>1829</v>
      </c>
      <c r="B1600" s="2" t="s">
        <v>3469</v>
      </c>
      <c r="C1600" s="2"/>
      <c r="D1600" s="29">
        <v>910.8</v>
      </c>
      <c r="E1600" s="30">
        <v>45261</v>
      </c>
      <c r="F1600" s="2" t="s">
        <v>2342</v>
      </c>
      <c r="G1600" s="2" t="s">
        <v>2947</v>
      </c>
      <c r="H1600" s="23" t="s">
        <v>2343</v>
      </c>
      <c r="I1600" s="2" t="s">
        <v>7</v>
      </c>
      <c r="J1600" s="2" t="s">
        <v>3470</v>
      </c>
      <c r="K1600" s="24" t="s">
        <v>2651</v>
      </c>
    </row>
    <row r="1601" spans="1:11" ht="25.5" x14ac:dyDescent="0.25">
      <c r="A1601" s="3" t="s">
        <v>1927</v>
      </c>
      <c r="B1601" s="3" t="s">
        <v>27</v>
      </c>
      <c r="C1601" s="3"/>
      <c r="D1601" s="19">
        <v>246.78</v>
      </c>
      <c r="E1601" s="20">
        <v>45261</v>
      </c>
      <c r="F1601" s="3" t="s">
        <v>713</v>
      </c>
      <c r="G1601" s="3" t="s">
        <v>346</v>
      </c>
      <c r="H1601" s="21">
        <v>46265082</v>
      </c>
      <c r="I1601" s="3" t="s">
        <v>23</v>
      </c>
      <c r="J1601" s="3" t="s">
        <v>2143</v>
      </c>
      <c r="K1601" s="22" t="s">
        <v>2142</v>
      </c>
    </row>
    <row r="1602" spans="1:11" ht="25.5" x14ac:dyDescent="0.25">
      <c r="A1602" s="2" t="s">
        <v>1902</v>
      </c>
      <c r="B1602" s="2" t="s">
        <v>2037</v>
      </c>
      <c r="C1602" s="2"/>
      <c r="D1602" s="29">
        <v>143.84</v>
      </c>
      <c r="E1602" s="30">
        <v>45261</v>
      </c>
      <c r="F1602" s="2" t="s">
        <v>183</v>
      </c>
      <c r="G1602" s="2" t="s">
        <v>2633</v>
      </c>
      <c r="H1602" s="23" t="s">
        <v>2261</v>
      </c>
      <c r="I1602" s="2" t="s">
        <v>7</v>
      </c>
      <c r="J1602" s="2" t="s">
        <v>2039</v>
      </c>
      <c r="K1602" s="24" t="s">
        <v>2040</v>
      </c>
    </row>
    <row r="1603" spans="1:11" ht="25.5" x14ac:dyDescent="0.25">
      <c r="A1603" s="2" t="s">
        <v>1853</v>
      </c>
      <c r="B1603" s="2" t="s">
        <v>3464</v>
      </c>
      <c r="C1603" s="2"/>
      <c r="D1603" s="29">
        <v>126</v>
      </c>
      <c r="E1603" s="30">
        <v>45261</v>
      </c>
      <c r="F1603" s="2" t="s">
        <v>3465</v>
      </c>
      <c r="G1603" s="2" t="s">
        <v>3466</v>
      </c>
      <c r="H1603" s="23" t="s">
        <v>3467</v>
      </c>
      <c r="I1603" s="2" t="s">
        <v>7</v>
      </c>
      <c r="J1603" s="2" t="s">
        <v>2613</v>
      </c>
      <c r="K1603" s="24" t="s">
        <v>3468</v>
      </c>
    </row>
    <row r="1604" spans="1:11" ht="25.5" x14ac:dyDescent="0.25">
      <c r="A1604" s="2" t="s">
        <v>1870</v>
      </c>
      <c r="B1604" s="2" t="s">
        <v>2749</v>
      </c>
      <c r="C1604" s="2"/>
      <c r="D1604" s="29">
        <v>33.9</v>
      </c>
      <c r="E1604" s="30">
        <v>45261</v>
      </c>
      <c r="F1604" s="2" t="s">
        <v>2298</v>
      </c>
      <c r="G1604" s="2" t="s">
        <v>2659</v>
      </c>
      <c r="H1604" s="23" t="s">
        <v>2299</v>
      </c>
      <c r="I1604" s="2" t="s">
        <v>7</v>
      </c>
      <c r="J1604" s="2" t="s">
        <v>2511</v>
      </c>
      <c r="K1604" s="24" t="s">
        <v>2040</v>
      </c>
    </row>
    <row r="1605" spans="1:11" ht="25.5" x14ac:dyDescent="0.25">
      <c r="A1605" s="2" t="s">
        <v>1852</v>
      </c>
      <c r="B1605" s="2" t="s">
        <v>3456</v>
      </c>
      <c r="C1605" s="2"/>
      <c r="D1605" s="29">
        <v>475.2</v>
      </c>
      <c r="E1605" s="30">
        <v>45261</v>
      </c>
      <c r="F1605" s="2" t="s">
        <v>2124</v>
      </c>
      <c r="G1605" s="2" t="s">
        <v>2369</v>
      </c>
      <c r="H1605" s="23" t="s">
        <v>2107</v>
      </c>
      <c r="I1605" s="2" t="s">
        <v>7</v>
      </c>
      <c r="J1605" s="2" t="s">
        <v>2663</v>
      </c>
      <c r="K1605" s="24" t="s">
        <v>2040</v>
      </c>
    </row>
    <row r="1606" spans="1:11" ht="25.5" x14ac:dyDescent="0.25">
      <c r="A1606" s="2" t="s">
        <v>1855</v>
      </c>
      <c r="B1606" s="2" t="s">
        <v>3266</v>
      </c>
      <c r="C1606" s="2"/>
      <c r="D1606" s="29">
        <v>270</v>
      </c>
      <c r="E1606" s="30">
        <v>45261</v>
      </c>
      <c r="F1606" s="2" t="s">
        <v>2124</v>
      </c>
      <c r="G1606" s="2" t="s">
        <v>2369</v>
      </c>
      <c r="H1606" s="23" t="s">
        <v>2107</v>
      </c>
      <c r="I1606" s="2" t="s">
        <v>7</v>
      </c>
      <c r="J1606" s="2" t="s">
        <v>2511</v>
      </c>
      <c r="K1606" s="24" t="s">
        <v>2040</v>
      </c>
    </row>
    <row r="1607" spans="1:11" ht="25.5" x14ac:dyDescent="0.25">
      <c r="A1607" s="3" t="s">
        <v>1908</v>
      </c>
      <c r="B1607" s="3" t="s">
        <v>2019</v>
      </c>
      <c r="C1607" s="3"/>
      <c r="D1607" s="19">
        <v>346.8</v>
      </c>
      <c r="E1607" s="20">
        <v>45261</v>
      </c>
      <c r="F1607" s="3" t="s">
        <v>153</v>
      </c>
      <c r="G1607" s="3" t="str">
        <f>VLOOKUP(F1607,[1]Dodavatelia!$A:$C,2,FALSE)</f>
        <v>Púchovská 12, 831 06 Bratislava</v>
      </c>
      <c r="H1607" s="21" t="str">
        <f>VLOOKUP(F1607,[1]Dodavatelia!$A:$C,3,FALSE)</f>
        <v>35693487</v>
      </c>
      <c r="I1607" s="3" t="s">
        <v>20</v>
      </c>
      <c r="J1607" s="3" t="s">
        <v>2128</v>
      </c>
      <c r="K1607" s="22" t="str">
        <f>VLOOKUP(J1607,[1]funkcie!A:C,2,FALSE)</f>
        <v>odborný pracovník chémia</v>
      </c>
    </row>
    <row r="1608" spans="1:11" ht="25.5" x14ac:dyDescent="0.25">
      <c r="A1608" s="2" t="s">
        <v>1776</v>
      </c>
      <c r="B1608" s="2" t="s">
        <v>3461</v>
      </c>
      <c r="C1608" s="2"/>
      <c r="D1608" s="29">
        <v>470.4</v>
      </c>
      <c r="E1608" s="30">
        <v>45261</v>
      </c>
      <c r="F1608" s="2" t="s">
        <v>2203</v>
      </c>
      <c r="G1608" s="2" t="s">
        <v>2204</v>
      </c>
      <c r="H1608" s="23" t="s">
        <v>2205</v>
      </c>
      <c r="I1608" s="2" t="s">
        <v>7</v>
      </c>
      <c r="J1608" s="2" t="s">
        <v>2551</v>
      </c>
      <c r="K1608" s="24" t="s">
        <v>2040</v>
      </c>
    </row>
    <row r="1609" spans="1:11" ht="25.5" x14ac:dyDescent="0.25">
      <c r="A1609" s="2" t="s">
        <v>1800</v>
      </c>
      <c r="B1609" s="2" t="s">
        <v>3460</v>
      </c>
      <c r="C1609" s="2"/>
      <c r="D1609" s="29">
        <v>168</v>
      </c>
      <c r="E1609" s="30">
        <v>45261</v>
      </c>
      <c r="F1609" s="2" t="s">
        <v>1949</v>
      </c>
      <c r="G1609" s="2" t="s">
        <v>2374</v>
      </c>
      <c r="H1609" s="23" t="s">
        <v>2101</v>
      </c>
      <c r="I1609" s="2" t="s">
        <v>7</v>
      </c>
      <c r="J1609" s="2" t="s">
        <v>2606</v>
      </c>
      <c r="K1609" s="24" t="s">
        <v>3178</v>
      </c>
    </row>
    <row r="1610" spans="1:11" ht="25.5" x14ac:dyDescent="0.25">
      <c r="A1610" s="2" t="s">
        <v>1924</v>
      </c>
      <c r="B1610" s="2" t="s">
        <v>2121</v>
      </c>
      <c r="C1610" s="2"/>
      <c r="D1610" s="29">
        <v>1838.4</v>
      </c>
      <c r="E1610" s="30">
        <v>45261</v>
      </c>
      <c r="F1610" s="2" t="s">
        <v>2122</v>
      </c>
      <c r="G1610" s="2" t="s">
        <v>2662</v>
      </c>
      <c r="H1610" s="23" t="s">
        <v>2123</v>
      </c>
      <c r="I1610" s="2" t="s">
        <v>7</v>
      </c>
      <c r="J1610" s="2" t="s">
        <v>2663</v>
      </c>
      <c r="K1610" s="24" t="s">
        <v>2040</v>
      </c>
    </row>
    <row r="1611" spans="1:11" ht="25.5" x14ac:dyDescent="0.25">
      <c r="A1611" s="2" t="s">
        <v>1826</v>
      </c>
      <c r="B1611" s="2" t="s">
        <v>2153</v>
      </c>
      <c r="C1611" s="2"/>
      <c r="D1611" s="29">
        <v>1985.28</v>
      </c>
      <c r="E1611" s="30">
        <v>45261</v>
      </c>
      <c r="F1611" s="2" t="s">
        <v>208</v>
      </c>
      <c r="G1611" s="2" t="s">
        <v>2208</v>
      </c>
      <c r="H1611" s="23" t="s">
        <v>2137</v>
      </c>
      <c r="I1611" s="2" t="s">
        <v>7</v>
      </c>
      <c r="J1611" s="2" t="s">
        <v>2663</v>
      </c>
      <c r="K1611" s="24" t="s">
        <v>2040</v>
      </c>
    </row>
    <row r="1612" spans="1:11" ht="25.5" x14ac:dyDescent="0.25">
      <c r="A1612" s="3" t="s">
        <v>1818</v>
      </c>
      <c r="B1612" s="3" t="s">
        <v>129</v>
      </c>
      <c r="C1612" s="3"/>
      <c r="D1612" s="19">
        <v>1273.5</v>
      </c>
      <c r="E1612" s="20">
        <v>45261</v>
      </c>
      <c r="F1612" s="3" t="s">
        <v>327</v>
      </c>
      <c r="G1612" s="3" t="s">
        <v>328</v>
      </c>
      <c r="H1612" s="21">
        <v>46996447</v>
      </c>
      <c r="I1612" s="3" t="s">
        <v>23</v>
      </c>
      <c r="J1612" s="3" t="s">
        <v>2141</v>
      </c>
      <c r="K1612" s="22" t="s">
        <v>2142</v>
      </c>
    </row>
    <row r="1613" spans="1:11" ht="25.5" x14ac:dyDescent="0.25">
      <c r="A1613" s="2" t="s">
        <v>1721</v>
      </c>
      <c r="B1613" s="2" t="s">
        <v>3462</v>
      </c>
      <c r="C1613" s="2"/>
      <c r="D1613" s="29">
        <v>2.77</v>
      </c>
      <c r="E1613" s="30">
        <v>45261</v>
      </c>
      <c r="F1613" s="2" t="s">
        <v>3349</v>
      </c>
      <c r="G1613" s="2" t="s">
        <v>3350</v>
      </c>
      <c r="H1613" s="23" t="s">
        <v>3351</v>
      </c>
      <c r="I1613" s="2" t="s">
        <v>7</v>
      </c>
      <c r="J1613" s="2" t="s">
        <v>2511</v>
      </c>
      <c r="K1613" s="24" t="s">
        <v>2040</v>
      </c>
    </row>
    <row r="1614" spans="1:11" ht="25.5" x14ac:dyDescent="0.25">
      <c r="A1614" s="2" t="s">
        <v>1890</v>
      </c>
      <c r="B1614" s="2" t="s">
        <v>3459</v>
      </c>
      <c r="C1614" s="2"/>
      <c r="D1614" s="29">
        <v>685.2</v>
      </c>
      <c r="E1614" s="30">
        <v>45261</v>
      </c>
      <c r="F1614" s="2" t="s">
        <v>2277</v>
      </c>
      <c r="G1614" s="2" t="s">
        <v>2278</v>
      </c>
      <c r="H1614" s="23" t="s">
        <v>2279</v>
      </c>
      <c r="I1614" s="2" t="s">
        <v>7</v>
      </c>
      <c r="J1614" s="2" t="s">
        <v>2663</v>
      </c>
      <c r="K1614" s="24" t="s">
        <v>2040</v>
      </c>
    </row>
    <row r="1615" spans="1:11" x14ac:dyDescent="0.25">
      <c r="A1615" s="2" t="s">
        <v>1816</v>
      </c>
      <c r="B1615" s="2" t="s">
        <v>3473</v>
      </c>
      <c r="C1615" s="2"/>
      <c r="D1615" s="29">
        <v>624.6</v>
      </c>
      <c r="E1615" s="30">
        <v>45261</v>
      </c>
      <c r="F1615" s="2" t="s">
        <v>2150</v>
      </c>
      <c r="G1615" s="2" t="s">
        <v>2898</v>
      </c>
      <c r="H1615" s="23" t="s">
        <v>2151</v>
      </c>
      <c r="I1615" s="2" t="s">
        <v>7</v>
      </c>
      <c r="J1615" s="2" t="s">
        <v>2070</v>
      </c>
      <c r="K1615" s="24" t="s">
        <v>2668</v>
      </c>
    </row>
    <row r="1616" spans="1:11" ht="25.5" x14ac:dyDescent="0.25">
      <c r="A1616" s="2" t="s">
        <v>1815</v>
      </c>
      <c r="B1616" s="2" t="s">
        <v>2037</v>
      </c>
      <c r="C1616" s="2"/>
      <c r="D1616" s="29">
        <v>464.2</v>
      </c>
      <c r="E1616" s="30">
        <v>45261</v>
      </c>
      <c r="F1616" s="2" t="s">
        <v>3328</v>
      </c>
      <c r="G1616" s="2" t="s">
        <v>2302</v>
      </c>
      <c r="H1616" s="23" t="s">
        <v>2038</v>
      </c>
      <c r="I1616" s="2" t="s">
        <v>7</v>
      </c>
      <c r="J1616" s="2" t="s">
        <v>2039</v>
      </c>
      <c r="K1616" s="24" t="s">
        <v>2040</v>
      </c>
    </row>
    <row r="1617" spans="1:11" ht="25.5" x14ac:dyDescent="0.25">
      <c r="A1617" s="3" t="s">
        <v>1741</v>
      </c>
      <c r="B1617" s="3" t="s">
        <v>27</v>
      </c>
      <c r="C1617" s="3"/>
      <c r="D1617" s="19">
        <v>210.54</v>
      </c>
      <c r="E1617" s="20">
        <v>45261</v>
      </c>
      <c r="F1617" s="3" t="s">
        <v>1570</v>
      </c>
      <c r="G1617" s="3" t="s">
        <v>1571</v>
      </c>
      <c r="H1617" s="21">
        <v>27754146</v>
      </c>
      <c r="I1617" s="3" t="s">
        <v>23</v>
      </c>
      <c r="J1617" s="3" t="s">
        <v>2141</v>
      </c>
      <c r="K1617" s="22" t="s">
        <v>2142</v>
      </c>
    </row>
    <row r="1618" spans="1:11" x14ac:dyDescent="0.25">
      <c r="A1618" s="2" t="s">
        <v>1841</v>
      </c>
      <c r="B1618" s="2" t="s">
        <v>2079</v>
      </c>
      <c r="C1618" s="2"/>
      <c r="D1618" s="29">
        <v>1046.136</v>
      </c>
      <c r="E1618" s="30">
        <v>45261</v>
      </c>
      <c r="F1618" s="2" t="s">
        <v>2863</v>
      </c>
      <c r="G1618" s="2" t="s">
        <v>3027</v>
      </c>
      <c r="H1618" s="23" t="s">
        <v>2865</v>
      </c>
      <c r="I1618" s="2" t="s">
        <v>7</v>
      </c>
      <c r="J1618" s="2" t="s">
        <v>2070</v>
      </c>
      <c r="K1618" s="24" t="s">
        <v>2668</v>
      </c>
    </row>
    <row r="1619" spans="1:11" ht="25.5" x14ac:dyDescent="0.25">
      <c r="A1619" s="2" t="s">
        <v>1873</v>
      </c>
      <c r="B1619" s="2" t="s">
        <v>3457</v>
      </c>
      <c r="C1619" s="2"/>
      <c r="D1619" s="29">
        <v>892.8</v>
      </c>
      <c r="E1619" s="30">
        <v>45261</v>
      </c>
      <c r="F1619" s="2" t="s">
        <v>2206</v>
      </c>
      <c r="G1619" s="2" t="s">
        <v>2315</v>
      </c>
      <c r="H1619" s="23" t="s">
        <v>2207</v>
      </c>
      <c r="I1619" s="2" t="s">
        <v>7</v>
      </c>
      <c r="J1619" s="2" t="s">
        <v>2076</v>
      </c>
      <c r="K1619" s="24" t="s">
        <v>2040</v>
      </c>
    </row>
    <row r="1620" spans="1:11" ht="25.5" x14ac:dyDescent="0.25">
      <c r="A1620" s="2" t="s">
        <v>1833</v>
      </c>
      <c r="B1620" s="2" t="s">
        <v>2216</v>
      </c>
      <c r="C1620" s="2"/>
      <c r="D1620" s="29">
        <v>2490.4</v>
      </c>
      <c r="E1620" s="30">
        <v>45261</v>
      </c>
      <c r="F1620" s="2" t="s">
        <v>2206</v>
      </c>
      <c r="G1620" s="2" t="s">
        <v>2315</v>
      </c>
      <c r="H1620" s="23" t="s">
        <v>2207</v>
      </c>
      <c r="I1620" s="2" t="s">
        <v>7</v>
      </c>
      <c r="J1620" s="2" t="s">
        <v>2511</v>
      </c>
      <c r="K1620" s="24" t="s">
        <v>2040</v>
      </c>
    </row>
    <row r="1621" spans="1:11" ht="25.5" x14ac:dyDescent="0.25">
      <c r="A1621" s="2" t="s">
        <v>1929</v>
      </c>
      <c r="B1621" s="2" t="s">
        <v>3463</v>
      </c>
      <c r="C1621" s="2"/>
      <c r="D1621" s="29">
        <v>3890</v>
      </c>
      <c r="E1621" s="30">
        <v>45261</v>
      </c>
      <c r="F1621" s="2" t="s">
        <v>2206</v>
      </c>
      <c r="G1621" s="2" t="s">
        <v>2315</v>
      </c>
      <c r="H1621" s="23" t="s">
        <v>2207</v>
      </c>
      <c r="I1621" s="2" t="s">
        <v>7</v>
      </c>
      <c r="J1621" s="2" t="s">
        <v>2874</v>
      </c>
      <c r="K1621" s="24" t="s">
        <v>2547</v>
      </c>
    </row>
    <row r="1622" spans="1:11" ht="25.5" x14ac:dyDescent="0.25">
      <c r="A1622" s="3" t="s">
        <v>1880</v>
      </c>
      <c r="B1622" s="3" t="s">
        <v>19</v>
      </c>
      <c r="C1622" s="3"/>
      <c r="D1622" s="19"/>
      <c r="E1622" s="20">
        <v>45261</v>
      </c>
      <c r="F1622" s="3" t="s">
        <v>1970</v>
      </c>
      <c r="G1622" s="3" t="str">
        <f>VLOOKUP(F1622,[1]Dodavatelia!$A:$C,2,FALSE)</f>
        <v>Dlhá ulica 95 P.P. 7, 010 09 Žilina</v>
      </c>
      <c r="H1622" s="21">
        <f>VLOOKUP(F1622,[1]Dodavatelia!$A:$C,3,FALSE)</f>
        <v>36369284</v>
      </c>
      <c r="I1622" s="3" t="s">
        <v>20</v>
      </c>
      <c r="J1622" s="3" t="s">
        <v>1971</v>
      </c>
      <c r="K1622" s="22" t="str">
        <f>VLOOKUP(J1622,[1]funkcie!A:C,2,FALSE)</f>
        <v>odborný pracovník hygiena potravín</v>
      </c>
    </row>
    <row r="1623" spans="1:11" ht="25.5" x14ac:dyDescent="0.25">
      <c r="A1623" s="3" t="s">
        <v>1723</v>
      </c>
      <c r="B1623" s="3" t="s">
        <v>3485</v>
      </c>
      <c r="C1623" s="3"/>
      <c r="D1623" s="19"/>
      <c r="E1623" s="20">
        <v>45264</v>
      </c>
      <c r="F1623" s="3" t="s">
        <v>1724</v>
      </c>
      <c r="G1623" s="3" t="s">
        <v>3486</v>
      </c>
      <c r="H1623" s="21"/>
      <c r="I1623" s="3" t="s">
        <v>20</v>
      </c>
      <c r="J1623" s="3" t="s">
        <v>2002</v>
      </c>
      <c r="K1623" s="22" t="str">
        <f>VLOOKUP(J1623,[1]funkcie!A:C,2,FALSE)</f>
        <v>administratívny pracovník</v>
      </c>
    </row>
    <row r="1624" spans="1:11" ht="25.5" x14ac:dyDescent="0.25">
      <c r="A1624" s="3" t="s">
        <v>3483</v>
      </c>
      <c r="B1624" s="3" t="s">
        <v>3484</v>
      </c>
      <c r="C1624" s="3"/>
      <c r="D1624" s="19"/>
      <c r="E1624" s="20">
        <v>45264</v>
      </c>
      <c r="F1624" s="3" t="s">
        <v>1992</v>
      </c>
      <c r="G1624" s="3" t="str">
        <f>VLOOKUP(F1624,[1]Dodavatelia!$A:$C,2,FALSE)</f>
        <v>Kuzmányho 12, 811 06 Bratislava</v>
      </c>
      <c r="H1624" s="21">
        <f>VLOOKUP(F1624,[1]Dodavatelia!$A:$C,3,FALSE)</f>
        <v>35684046</v>
      </c>
      <c r="I1624" s="3" t="s">
        <v>20</v>
      </c>
      <c r="J1624" s="3" t="s">
        <v>2002</v>
      </c>
      <c r="K1624" s="22" t="str">
        <f>VLOOKUP(J1624,[1]funkcie!A:C,2,FALSE)</f>
        <v>administratívny pracovník</v>
      </c>
    </row>
    <row r="1625" spans="1:11" ht="25.5" x14ac:dyDescent="0.25">
      <c r="A1625" s="3" t="s">
        <v>3482</v>
      </c>
      <c r="B1625" s="3" t="s">
        <v>19</v>
      </c>
      <c r="C1625" s="3"/>
      <c r="D1625" s="19">
        <v>216.6</v>
      </c>
      <c r="E1625" s="20">
        <v>45264</v>
      </c>
      <c r="F1625" s="3" t="s">
        <v>1993</v>
      </c>
      <c r="G1625" s="3" t="str">
        <f>VLOOKUP(F1625,[1]Dodavatelia!$A:$C,2,FALSE)</f>
        <v>Bytčická 16, 010 01 Žilina</v>
      </c>
      <c r="H1625" s="21">
        <f>VLOOKUP(F1625,[1]Dodavatelia!$A:$C,3,FALSE)</f>
        <v>36373354</v>
      </c>
      <c r="I1625" s="3" t="s">
        <v>20</v>
      </c>
      <c r="J1625" s="3" t="s">
        <v>2023</v>
      </c>
      <c r="K1625" s="22" t="str">
        <f>VLOOKUP(J1625,[1]funkcie!A:C,2,FALSE)</f>
        <v>odborný pracovník chémia</v>
      </c>
    </row>
    <row r="1626" spans="1:11" ht="25.5" x14ac:dyDescent="0.25">
      <c r="A1626" s="3" t="s">
        <v>1878</v>
      </c>
      <c r="B1626" s="3" t="s">
        <v>19</v>
      </c>
      <c r="C1626" s="3"/>
      <c r="D1626" s="19">
        <v>165.22</v>
      </c>
      <c r="E1626" s="20">
        <v>45264</v>
      </c>
      <c r="F1626" s="3" t="s">
        <v>486</v>
      </c>
      <c r="G1626" s="3" t="str">
        <f>VLOOKUP(F1626,[1]Dodavatelia!$A:$C,2,FALSE)</f>
        <v>Líščie údolie 57, 842 31 Bratislava</v>
      </c>
      <c r="H1626" s="21" t="str">
        <f>VLOOKUP(F1626,[1]Dodavatelia!$A:$C,3,FALSE)</f>
        <v>44898444</v>
      </c>
      <c r="I1626" s="3" t="s">
        <v>20</v>
      </c>
      <c r="J1626" s="3" t="s">
        <v>2031</v>
      </c>
      <c r="K1626" s="22" t="str">
        <f>VLOOKUP(J1626,[1]funkcie!A:C,2,FALSE)</f>
        <v xml:space="preserve">odborný pracovník serológia </v>
      </c>
    </row>
    <row r="1627" spans="1:11" ht="25.5" x14ac:dyDescent="0.25">
      <c r="A1627" s="3" t="s">
        <v>3478</v>
      </c>
      <c r="B1627" s="3" t="s">
        <v>3479</v>
      </c>
      <c r="C1627" s="3"/>
      <c r="D1627" s="19">
        <v>195.64</v>
      </c>
      <c r="E1627" s="20">
        <v>45264</v>
      </c>
      <c r="F1627" s="3" t="s">
        <v>3480</v>
      </c>
      <c r="G1627" s="3" t="s">
        <v>3481</v>
      </c>
      <c r="H1627" s="21"/>
      <c r="I1627" s="3" t="s">
        <v>20</v>
      </c>
      <c r="J1627" s="3" t="s">
        <v>2257</v>
      </c>
      <c r="K1627" s="22" t="str">
        <f>VLOOKUP(J1627,[1]funkcie!A:C,2,FALSE)</f>
        <v>odborný pracovník chémia</v>
      </c>
    </row>
    <row r="1628" spans="1:11" ht="25.5" x14ac:dyDescent="0.25">
      <c r="A1628" s="3" t="s">
        <v>1895</v>
      </c>
      <c r="B1628" s="3" t="s">
        <v>19</v>
      </c>
      <c r="C1628" s="3"/>
      <c r="D1628" s="19">
        <v>15.5</v>
      </c>
      <c r="E1628" s="20">
        <v>45264</v>
      </c>
      <c r="F1628" s="3" t="s">
        <v>2111</v>
      </c>
      <c r="G1628" s="3" t="str">
        <f>VLOOKUP(F1628,[1]Dodavatelia!$A:$C,2,FALSE)</f>
        <v>Nemocničná 1944, 026 14 Dolný Kubín</v>
      </c>
      <c r="H1628" s="21" t="str">
        <f>VLOOKUP(F1628,[1]Dodavatelia!$A:$C,3,FALSE)</f>
        <v>00634905</v>
      </c>
      <c r="I1628" s="3" t="s">
        <v>20</v>
      </c>
      <c r="J1628" s="3" t="s">
        <v>2031</v>
      </c>
      <c r="K1628" s="22" t="str">
        <f>VLOOKUP(J1628,[1]funkcie!A:C,2,FALSE)</f>
        <v xml:space="preserve">odborný pracovník serológia </v>
      </c>
    </row>
    <row r="1629" spans="1:11" x14ac:dyDescent="0.25">
      <c r="A1629" s="2" t="s">
        <v>1766</v>
      </c>
      <c r="B1629" s="2" t="s">
        <v>1755</v>
      </c>
      <c r="C1629" s="2"/>
      <c r="D1629" s="29">
        <v>54.26</v>
      </c>
      <c r="E1629" s="30">
        <v>45265</v>
      </c>
      <c r="F1629" s="2" t="s">
        <v>1071</v>
      </c>
      <c r="G1629" s="2" t="s">
        <v>3491</v>
      </c>
      <c r="H1629" s="23" t="s">
        <v>2033</v>
      </c>
      <c r="I1629" s="2" t="s">
        <v>9</v>
      </c>
      <c r="J1629" s="2" t="s">
        <v>2092</v>
      </c>
      <c r="K1629" s="24" t="s">
        <v>2093</v>
      </c>
    </row>
    <row r="1630" spans="1:11" x14ac:dyDescent="0.25">
      <c r="A1630" s="2" t="s">
        <v>1758</v>
      </c>
      <c r="B1630" s="2" t="s">
        <v>79</v>
      </c>
      <c r="C1630" s="2"/>
      <c r="D1630" s="29">
        <v>79.2</v>
      </c>
      <c r="E1630" s="30">
        <v>45265</v>
      </c>
      <c r="F1630" s="2" t="s">
        <v>256</v>
      </c>
      <c r="G1630" s="2" t="s">
        <v>257</v>
      </c>
      <c r="H1630" s="23" t="s">
        <v>2274</v>
      </c>
      <c r="I1630" s="2" t="s">
        <v>9</v>
      </c>
      <c r="J1630" s="2" t="s">
        <v>2049</v>
      </c>
      <c r="K1630" s="24" t="s">
        <v>2050</v>
      </c>
    </row>
    <row r="1631" spans="1:11" x14ac:dyDescent="0.25">
      <c r="A1631" s="2" t="s">
        <v>1824</v>
      </c>
      <c r="B1631" s="2" t="s">
        <v>14</v>
      </c>
      <c r="C1631" s="2"/>
      <c r="D1631" s="29">
        <v>179.25</v>
      </c>
      <c r="E1631" s="30">
        <v>45265</v>
      </c>
      <c r="F1631" s="2" t="s">
        <v>345</v>
      </c>
      <c r="G1631" s="2" t="s">
        <v>3493</v>
      </c>
      <c r="H1631" s="23" t="s">
        <v>2133</v>
      </c>
      <c r="I1631" s="2" t="s">
        <v>9</v>
      </c>
      <c r="J1631" s="2" t="s">
        <v>2049</v>
      </c>
      <c r="K1631" s="24" t="s">
        <v>2050</v>
      </c>
    </row>
    <row r="1632" spans="1:11" x14ac:dyDescent="0.25">
      <c r="A1632" s="2" t="s">
        <v>1767</v>
      </c>
      <c r="B1632" s="2" t="s">
        <v>14</v>
      </c>
      <c r="C1632" s="2"/>
      <c r="D1632" s="29">
        <v>961.25</v>
      </c>
      <c r="E1632" s="30">
        <v>45265</v>
      </c>
      <c r="F1632" s="2" t="s">
        <v>358</v>
      </c>
      <c r="G1632" s="2" t="s">
        <v>57</v>
      </c>
      <c r="H1632" s="23" t="s">
        <v>2182</v>
      </c>
      <c r="I1632" s="2" t="s">
        <v>9</v>
      </c>
      <c r="J1632" s="2" t="s">
        <v>2034</v>
      </c>
      <c r="K1632" s="24" t="s">
        <v>2035</v>
      </c>
    </row>
    <row r="1633" spans="1:11" x14ac:dyDescent="0.25">
      <c r="A1633" s="2" t="s">
        <v>1691</v>
      </c>
      <c r="B1633" s="2" t="s">
        <v>14</v>
      </c>
      <c r="C1633" s="2"/>
      <c r="D1633" s="29">
        <v>28.32</v>
      </c>
      <c r="E1633" s="30">
        <v>45265</v>
      </c>
      <c r="F1633" s="2" t="s">
        <v>234</v>
      </c>
      <c r="G1633" s="2" t="s">
        <v>2267</v>
      </c>
      <c r="H1633" s="23" t="s">
        <v>2268</v>
      </c>
      <c r="I1633" s="2" t="s">
        <v>9</v>
      </c>
      <c r="J1633" s="2" t="s">
        <v>2049</v>
      </c>
      <c r="K1633" s="24" t="s">
        <v>2050</v>
      </c>
    </row>
    <row r="1634" spans="1:11" ht="25.5" x14ac:dyDescent="0.25">
      <c r="A1634" s="3" t="s">
        <v>1874</v>
      </c>
      <c r="B1634" s="3" t="s">
        <v>355</v>
      </c>
      <c r="C1634" s="3"/>
      <c r="D1634" s="19">
        <v>183</v>
      </c>
      <c r="E1634" s="20">
        <v>45265</v>
      </c>
      <c r="F1634" s="3" t="s">
        <v>2377</v>
      </c>
      <c r="G1634" s="3" t="str">
        <f>VLOOKUP(F1634,[1]Dodavatelia!$A:$C,2,FALSE)</f>
        <v>Gabajova 11, 010 01 Žilina</v>
      </c>
      <c r="H1634" s="21" t="str">
        <f>VLOOKUP(F1634,[1]Dodavatelia!$A:$C,3,FALSE)</f>
        <v>31625746</v>
      </c>
      <c r="I1634" s="3" t="s">
        <v>20</v>
      </c>
      <c r="J1634" s="3" t="s">
        <v>2408</v>
      </c>
      <c r="K1634" s="22" t="str">
        <f>VLOOKUP(J1634,[1]funkcie!A:C,2,FALSE)</f>
        <v>odborný pracovník bakteriológia</v>
      </c>
    </row>
    <row r="1635" spans="1:11" x14ac:dyDescent="0.25">
      <c r="A1635" s="2" t="s">
        <v>1887</v>
      </c>
      <c r="B1635" s="2" t="s">
        <v>3488</v>
      </c>
      <c r="C1635" s="2"/>
      <c r="D1635" s="29">
        <v>500</v>
      </c>
      <c r="E1635" s="30">
        <v>45265</v>
      </c>
      <c r="F1635" s="2" t="s">
        <v>3489</v>
      </c>
      <c r="G1635" s="2" t="s">
        <v>1888</v>
      </c>
      <c r="H1635" s="23" t="s">
        <v>2942</v>
      </c>
      <c r="I1635" s="2" t="s">
        <v>9</v>
      </c>
      <c r="J1635" s="2" t="s">
        <v>2034</v>
      </c>
      <c r="K1635" s="24" t="s">
        <v>2035</v>
      </c>
    </row>
    <row r="1636" spans="1:11" ht="25.5" x14ac:dyDescent="0.25">
      <c r="A1636" s="3" t="s">
        <v>1804</v>
      </c>
      <c r="B1636" s="3" t="s">
        <v>2007</v>
      </c>
      <c r="C1636" s="3"/>
      <c r="D1636" s="19">
        <v>2979.31</v>
      </c>
      <c r="E1636" s="20">
        <v>45265</v>
      </c>
      <c r="F1636" s="3" t="s">
        <v>3489</v>
      </c>
      <c r="G1636" s="3" t="str">
        <f>VLOOKUP(F1636,[1]Dodavatelia!$A:$C,2,FALSE)</f>
        <v>Nové Kalište 1171/11, 974 04 Banská Bystrica</v>
      </c>
      <c r="H1636" s="21" t="str">
        <f>VLOOKUP(F1636,[1]Dodavatelia!$A:$C,3,FALSE)</f>
        <v>36030848</v>
      </c>
      <c r="I1636" s="3" t="s">
        <v>20</v>
      </c>
      <c r="J1636" s="3" t="s">
        <v>2138</v>
      </c>
      <c r="K1636" s="22" t="str">
        <f>VLOOKUP(J1636,[1]funkcie!A:C,2,FALSE)</f>
        <v>odborný pracovník PCR</v>
      </c>
    </row>
    <row r="1637" spans="1:11" ht="25.5" x14ac:dyDescent="0.25">
      <c r="A1637" s="3" t="s">
        <v>1786</v>
      </c>
      <c r="B1637" s="3" t="s">
        <v>2095</v>
      </c>
      <c r="C1637" s="3"/>
      <c r="D1637" s="19"/>
      <c r="E1637" s="20">
        <v>45265</v>
      </c>
      <c r="F1637" s="3" t="s">
        <v>3183</v>
      </c>
      <c r="G1637" s="3" t="str">
        <f>VLOOKUP(F1637,[1]Dodavatelia!$A:$C,2,FALSE)</f>
        <v>Oravská Poruba 385, 027 54 Oravská Poruba</v>
      </c>
      <c r="H1637" s="21">
        <f>VLOOKUP(F1637,[1]Dodavatelia!$A:$C,3,FALSE)</f>
        <v>36438014</v>
      </c>
      <c r="I1637" s="3" t="s">
        <v>20</v>
      </c>
      <c r="J1637" s="3" t="s">
        <v>2002</v>
      </c>
      <c r="K1637" s="22" t="str">
        <f>VLOOKUP(J1637,[1]funkcie!A:C,2,FALSE)</f>
        <v>administratívny pracovník</v>
      </c>
    </row>
    <row r="1638" spans="1:11" x14ac:dyDescent="0.25">
      <c r="A1638" s="2" t="s">
        <v>1765</v>
      </c>
      <c r="B1638" s="2" t="s">
        <v>1755</v>
      </c>
      <c r="C1638" s="2"/>
      <c r="D1638" s="29">
        <v>413</v>
      </c>
      <c r="E1638" s="30">
        <v>45265</v>
      </c>
      <c r="F1638" s="2" t="s">
        <v>237</v>
      </c>
      <c r="G1638" s="2" t="s">
        <v>3494</v>
      </c>
      <c r="H1638" s="23"/>
      <c r="I1638" s="2" t="s">
        <v>9</v>
      </c>
      <c r="J1638" s="2" t="s">
        <v>1986</v>
      </c>
      <c r="K1638" s="24" t="s">
        <v>2337</v>
      </c>
    </row>
    <row r="1639" spans="1:11" ht="25.5" x14ac:dyDescent="0.25">
      <c r="A1639" s="3" t="s">
        <v>1910</v>
      </c>
      <c r="B1639" s="3" t="s">
        <v>2192</v>
      </c>
      <c r="C1639" s="3"/>
      <c r="D1639" s="19">
        <v>28.8</v>
      </c>
      <c r="E1639" s="20">
        <v>45265</v>
      </c>
      <c r="F1639" s="3" t="s">
        <v>229</v>
      </c>
      <c r="G1639" s="3" t="str">
        <f>VLOOKUP(F1639,[1]Dodavatelia!$A:$C,2,FALSE)</f>
        <v>Nobelova 34, 831 02 Bratislava</v>
      </c>
      <c r="H1639" s="21">
        <f>VLOOKUP(F1639,[1]Dodavatelia!$A:$C,3,FALSE)</f>
        <v>62914511</v>
      </c>
      <c r="I1639" s="3" t="s">
        <v>20</v>
      </c>
      <c r="J1639" s="3" t="s">
        <v>2128</v>
      </c>
      <c r="K1639" s="22" t="str">
        <f>VLOOKUP(J1639,[1]funkcie!A:C,2,FALSE)</f>
        <v>odborný pracovník chémia</v>
      </c>
    </row>
    <row r="1640" spans="1:11" x14ac:dyDescent="0.25">
      <c r="A1640" s="2" t="s">
        <v>1877</v>
      </c>
      <c r="B1640" s="2" t="s">
        <v>79</v>
      </c>
      <c r="C1640" s="2"/>
      <c r="D1640" s="29">
        <v>200</v>
      </c>
      <c r="E1640" s="30">
        <v>45265</v>
      </c>
      <c r="F1640" s="2" t="s">
        <v>1246</v>
      </c>
      <c r="G1640" s="2" t="s">
        <v>236</v>
      </c>
      <c r="H1640" s="23" t="s">
        <v>2197</v>
      </c>
      <c r="I1640" s="2" t="s">
        <v>9</v>
      </c>
      <c r="J1640" s="2" t="s">
        <v>2049</v>
      </c>
      <c r="K1640" s="24" t="s">
        <v>2050</v>
      </c>
    </row>
    <row r="1641" spans="1:11" ht="25.5" x14ac:dyDescent="0.25">
      <c r="A1641" s="3" t="s">
        <v>3495</v>
      </c>
      <c r="B1641" s="3" t="s">
        <v>19</v>
      </c>
      <c r="C1641" s="3"/>
      <c r="D1641" s="19">
        <v>164.4</v>
      </c>
      <c r="E1641" s="20">
        <v>45265</v>
      </c>
      <c r="F1641" s="3" t="s">
        <v>1993</v>
      </c>
      <c r="G1641" s="3" t="str">
        <f>VLOOKUP(F1641,[1]Dodavatelia!$A:$C,2,FALSE)</f>
        <v>Bytčická 16, 010 01 Žilina</v>
      </c>
      <c r="H1641" s="21">
        <f>VLOOKUP(F1641,[1]Dodavatelia!$A:$C,3,FALSE)</f>
        <v>36373354</v>
      </c>
      <c r="I1641" s="3" t="s">
        <v>20</v>
      </c>
      <c r="J1641" s="3" t="s">
        <v>2023</v>
      </c>
      <c r="K1641" s="22" t="str">
        <f>VLOOKUP(J1641,[1]funkcie!A:C,2,FALSE)</f>
        <v>odborný pracovník chémia</v>
      </c>
    </row>
    <row r="1642" spans="1:11" ht="25.5" x14ac:dyDescent="0.25">
      <c r="A1642" s="3" t="s">
        <v>1805</v>
      </c>
      <c r="B1642" s="3" t="s">
        <v>2295</v>
      </c>
      <c r="C1642" s="3"/>
      <c r="D1642" s="19">
        <v>1346.4</v>
      </c>
      <c r="E1642" s="20">
        <v>45265</v>
      </c>
      <c r="F1642" s="3" t="s">
        <v>402</v>
      </c>
      <c r="G1642" s="3" t="str">
        <f>VLOOKUP(F1642,[1]Dodavatelia!$A:$C,2,FALSE)</f>
        <v>Dvořákovo nábrežie 7529/4E, 811 02 Bratislava</v>
      </c>
      <c r="H1642" s="21">
        <f>VLOOKUP(F1642,[1]Dodavatelia!$A:$C,3,FALSE)</f>
        <v>31338101</v>
      </c>
      <c r="I1642" s="3" t="s">
        <v>20</v>
      </c>
      <c r="J1642" s="3" t="s">
        <v>2128</v>
      </c>
      <c r="K1642" s="22" t="str">
        <f>VLOOKUP(J1642,[1]funkcie!A:C,2,FALSE)</f>
        <v>odborný pracovník chémia</v>
      </c>
    </row>
    <row r="1643" spans="1:11" x14ac:dyDescent="0.25">
      <c r="A1643" s="2" t="s">
        <v>1768</v>
      </c>
      <c r="B1643" s="2" t="s">
        <v>14</v>
      </c>
      <c r="C1643" s="2"/>
      <c r="D1643" s="29">
        <v>1394.4</v>
      </c>
      <c r="E1643" s="30">
        <v>45265</v>
      </c>
      <c r="F1643" s="2" t="s">
        <v>384</v>
      </c>
      <c r="G1643" s="2" t="s">
        <v>3492</v>
      </c>
      <c r="H1643" s="23" t="s">
        <v>2275</v>
      </c>
      <c r="I1643" s="2" t="s">
        <v>9</v>
      </c>
      <c r="J1643" s="2" t="s">
        <v>2049</v>
      </c>
      <c r="K1643" s="24" t="s">
        <v>2050</v>
      </c>
    </row>
    <row r="1644" spans="1:11" x14ac:dyDescent="0.25">
      <c r="A1644" s="2" t="s">
        <v>1754</v>
      </c>
      <c r="B1644" s="2" t="s">
        <v>3490</v>
      </c>
      <c r="C1644" s="2"/>
      <c r="D1644" s="29">
        <v>494.84</v>
      </c>
      <c r="E1644" s="30">
        <v>45265</v>
      </c>
      <c r="F1644" s="2" t="s">
        <v>210</v>
      </c>
      <c r="G1644" s="2" t="s">
        <v>211</v>
      </c>
      <c r="H1644" s="23" t="s">
        <v>2085</v>
      </c>
      <c r="I1644" s="2" t="s">
        <v>9</v>
      </c>
      <c r="J1644" s="2" t="s">
        <v>2044</v>
      </c>
      <c r="K1644" s="24" t="s">
        <v>1987</v>
      </c>
    </row>
    <row r="1645" spans="1:11" ht="25.5" x14ac:dyDescent="0.25">
      <c r="A1645" s="2" t="s">
        <v>1879</v>
      </c>
      <c r="B1645" s="2" t="s">
        <v>3261</v>
      </c>
      <c r="C1645" s="2"/>
      <c r="D1645" s="29"/>
      <c r="E1645" s="30">
        <v>45265</v>
      </c>
      <c r="F1645" s="2" t="s">
        <v>2015</v>
      </c>
      <c r="G1645" s="2" t="str">
        <f>VLOOKUP(F1645,[1]Dodavatelia!$A:$C,2,FALSE)</f>
        <v>Októbrová 12273/4, 080 01 Prešov</v>
      </c>
      <c r="H1645" s="23" t="str">
        <f>VLOOKUP(F1645,[1]Dodavatelia!$A:$C,3,FALSE)</f>
        <v>44172109</v>
      </c>
      <c r="I1645" s="2" t="s">
        <v>2012</v>
      </c>
      <c r="J1645" s="2" t="s">
        <v>2016</v>
      </c>
      <c r="K1645" s="24" t="str">
        <f>VLOOKUP(J1645,[1]funkcie!A:C,2,FALSE)</f>
        <v>administratívny pracovník</v>
      </c>
    </row>
    <row r="1646" spans="1:11" x14ac:dyDescent="0.25">
      <c r="A1646" s="2" t="s">
        <v>1707</v>
      </c>
      <c r="B1646" s="2" t="s">
        <v>12</v>
      </c>
      <c r="C1646" s="2"/>
      <c r="D1646" s="29">
        <v>302.89999999999998</v>
      </c>
      <c r="E1646" s="30">
        <v>45265</v>
      </c>
      <c r="F1646" s="2" t="s">
        <v>2286</v>
      </c>
      <c r="G1646" s="2" t="s">
        <v>13</v>
      </c>
      <c r="H1646" s="23" t="s">
        <v>2045</v>
      </c>
      <c r="I1646" s="2" t="s">
        <v>9</v>
      </c>
      <c r="J1646" s="2" t="s">
        <v>2600</v>
      </c>
      <c r="K1646" s="24" t="s">
        <v>3487</v>
      </c>
    </row>
    <row r="1647" spans="1:11" ht="25.5" x14ac:dyDescent="0.25">
      <c r="A1647" s="3" t="s">
        <v>1849</v>
      </c>
      <c r="B1647" s="3" t="s">
        <v>59</v>
      </c>
      <c r="C1647" s="3"/>
      <c r="D1647" s="19">
        <v>732.48</v>
      </c>
      <c r="E1647" s="20">
        <v>45265</v>
      </c>
      <c r="F1647" s="3" t="s">
        <v>2225</v>
      </c>
      <c r="G1647" s="3" t="str">
        <f>VLOOKUP(F1647,[1]Dodavatelia!$A:$C,2,FALSE)</f>
        <v>Pražská 442, 281 67 Stříbrna Skalice</v>
      </c>
      <c r="H1647" s="21" t="str">
        <f>VLOOKUP(F1647,[1]Dodavatelia!$A:$C,3,FALSE)</f>
        <v>63073242</v>
      </c>
      <c r="I1647" s="3" t="s">
        <v>20</v>
      </c>
      <c r="J1647" s="3" t="s">
        <v>2128</v>
      </c>
      <c r="K1647" s="22" t="str">
        <f>VLOOKUP(J1647,[1]funkcie!A:C,2,FALSE)</f>
        <v>odborný pracovník chémia</v>
      </c>
    </row>
    <row r="1648" spans="1:11" ht="25.5" x14ac:dyDescent="0.25">
      <c r="A1648" s="3" t="s">
        <v>3496</v>
      </c>
      <c r="B1648" s="3" t="s">
        <v>3497</v>
      </c>
      <c r="C1648" s="3"/>
      <c r="D1648" s="19"/>
      <c r="E1648" s="20">
        <v>45266</v>
      </c>
      <c r="F1648" s="3" t="s">
        <v>3498</v>
      </c>
      <c r="G1648" s="3" t="str">
        <f>VLOOKUP(F1648,[1]Dodavatelia!$A:$C,2,FALSE)</f>
        <v>Nábrežie Oravy 625, 026 01 Dolný Kubín</v>
      </c>
      <c r="H1648" s="21">
        <f>VLOOKUP(F1648,[1]Dodavatelia!$A:$C,3,FALSE)</f>
        <v>0</v>
      </c>
      <c r="I1648" s="3" t="s">
        <v>20</v>
      </c>
      <c r="J1648" s="3" t="s">
        <v>2002</v>
      </c>
      <c r="K1648" s="22" t="str">
        <f>VLOOKUP(J1648,[1]funkcie!A:C,2,FALSE)</f>
        <v>administratívny pracovník</v>
      </c>
    </row>
    <row r="1649" spans="1:11" x14ac:dyDescent="0.25">
      <c r="A1649" s="2" t="s">
        <v>1759</v>
      </c>
      <c r="B1649" s="2" t="s">
        <v>3505</v>
      </c>
      <c r="C1649" s="2"/>
      <c r="D1649" s="29">
        <v>1507.2</v>
      </c>
      <c r="E1649" s="30">
        <v>45267</v>
      </c>
      <c r="F1649" s="2" t="s">
        <v>3506</v>
      </c>
      <c r="G1649" s="2" t="s">
        <v>1760</v>
      </c>
      <c r="H1649" s="23" t="s">
        <v>2330</v>
      </c>
      <c r="I1649" s="2" t="s">
        <v>9</v>
      </c>
      <c r="J1649" s="2" t="s">
        <v>1973</v>
      </c>
      <c r="K1649" s="24" t="s">
        <v>2099</v>
      </c>
    </row>
    <row r="1650" spans="1:11" ht="25.5" x14ac:dyDescent="0.25">
      <c r="A1650" s="3" t="s">
        <v>1770</v>
      </c>
      <c r="B1650" s="3" t="s">
        <v>2007</v>
      </c>
      <c r="C1650" s="3"/>
      <c r="D1650" s="19">
        <v>1441.87</v>
      </c>
      <c r="E1650" s="20">
        <v>45267</v>
      </c>
      <c r="F1650" s="3" t="s">
        <v>358</v>
      </c>
      <c r="G1650" s="3" t="str">
        <f>VLOOKUP(F1650,[1]Dodavatelia!$A:$C,2,FALSE)</f>
        <v>Družstevná 1415/8, 960 01 Zvolen</v>
      </c>
      <c r="H1650" s="21">
        <f>VLOOKUP(F1650,[1]Dodavatelia!$A:$C,3,FALSE)</f>
        <v>36031780</v>
      </c>
      <c r="I1650" s="3" t="s">
        <v>20</v>
      </c>
      <c r="J1650" s="3" t="s">
        <v>2030</v>
      </c>
      <c r="K1650" s="22" t="str">
        <f>VLOOKUP(J1650,[1]funkcie!A:C,2,FALSE)</f>
        <v>odborný pracovník serológia</v>
      </c>
    </row>
    <row r="1651" spans="1:11" x14ac:dyDescent="0.25">
      <c r="A1651" s="2" t="s">
        <v>1757</v>
      </c>
      <c r="B1651" s="2" t="s">
        <v>3504</v>
      </c>
      <c r="C1651" s="2"/>
      <c r="D1651" s="29">
        <v>1680</v>
      </c>
      <c r="E1651" s="30">
        <v>45267</v>
      </c>
      <c r="F1651" s="2" t="s">
        <v>966</v>
      </c>
      <c r="G1651" s="2" t="s">
        <v>3046</v>
      </c>
      <c r="H1651" s="23" t="s">
        <v>2338</v>
      </c>
      <c r="I1651" s="2" t="s">
        <v>9</v>
      </c>
      <c r="J1651" s="2" t="s">
        <v>1973</v>
      </c>
      <c r="K1651" s="24" t="s">
        <v>2099</v>
      </c>
    </row>
    <row r="1652" spans="1:11" ht="25.5" x14ac:dyDescent="0.25">
      <c r="A1652" s="4" t="s">
        <v>3507</v>
      </c>
      <c r="B1652" s="4" t="s">
        <v>19</v>
      </c>
      <c r="C1652" s="4"/>
      <c r="D1652" s="25">
        <v>216</v>
      </c>
      <c r="E1652" s="26">
        <v>45267</v>
      </c>
      <c r="F1652" s="4" t="s">
        <v>1993</v>
      </c>
      <c r="G1652" s="4" t="str">
        <f>VLOOKUP(F1652,[1]Dodavatelia!$A:$C,2,FALSE)</f>
        <v>Bytčická 16, 010 01 Žilina</v>
      </c>
      <c r="H1652" s="27">
        <f>VLOOKUP(F1652,[1]Dodavatelia!$A:$C,3,FALSE)</f>
        <v>36373354</v>
      </c>
      <c r="I1652" s="4" t="s">
        <v>20</v>
      </c>
      <c r="J1652" s="4" t="s">
        <v>1994</v>
      </c>
      <c r="K1652" s="28" t="str">
        <f>VLOOKUP(J1652,[1]funkcie!A:C,2,FALSE)</f>
        <v>odborný pracovník chémia</v>
      </c>
    </row>
    <row r="1653" spans="1:11" x14ac:dyDescent="0.25">
      <c r="A1653" s="2" t="s">
        <v>1775</v>
      </c>
      <c r="B1653" s="2" t="s">
        <v>3500</v>
      </c>
      <c r="C1653" s="2"/>
      <c r="D1653" s="29">
        <v>196</v>
      </c>
      <c r="E1653" s="30">
        <v>45267</v>
      </c>
      <c r="F1653" s="2" t="s">
        <v>3501</v>
      </c>
      <c r="G1653" s="2" t="s">
        <v>3502</v>
      </c>
      <c r="H1653" s="23" t="s">
        <v>3503</v>
      </c>
      <c r="I1653" s="2" t="s">
        <v>9</v>
      </c>
      <c r="J1653" s="2" t="s">
        <v>1973</v>
      </c>
      <c r="K1653" s="24" t="s">
        <v>2099</v>
      </c>
    </row>
    <row r="1654" spans="1:11" ht="25.5" x14ac:dyDescent="0.25">
      <c r="A1654" s="2" t="s">
        <v>1832</v>
      </c>
      <c r="B1654" s="2" t="s">
        <v>3499</v>
      </c>
      <c r="C1654" s="2"/>
      <c r="D1654" s="29">
        <v>2488.38</v>
      </c>
      <c r="E1654" s="30">
        <v>45267</v>
      </c>
      <c r="F1654" s="2" t="s">
        <v>2206</v>
      </c>
      <c r="G1654" s="2" t="s">
        <v>2315</v>
      </c>
      <c r="H1654" s="23" t="s">
        <v>2207</v>
      </c>
      <c r="I1654" s="2" t="s">
        <v>7</v>
      </c>
      <c r="J1654" s="2" t="s">
        <v>2552</v>
      </c>
      <c r="K1654" s="24" t="s">
        <v>2553</v>
      </c>
    </row>
    <row r="1655" spans="1:11" ht="25.5" x14ac:dyDescent="0.25">
      <c r="A1655" s="2" t="s">
        <v>1798</v>
      </c>
      <c r="B1655" s="2" t="s">
        <v>2159</v>
      </c>
      <c r="C1655" s="2"/>
      <c r="D1655" s="29">
        <v>431.28</v>
      </c>
      <c r="E1655" s="30">
        <v>45268</v>
      </c>
      <c r="F1655" s="2" t="s">
        <v>150</v>
      </c>
      <c r="G1655" s="2" t="s">
        <v>2669</v>
      </c>
      <c r="H1655" s="23" t="s">
        <v>2162</v>
      </c>
      <c r="I1655" s="2" t="s">
        <v>7</v>
      </c>
      <c r="J1655" s="2" t="s">
        <v>2070</v>
      </c>
      <c r="K1655" s="24" t="s">
        <v>2668</v>
      </c>
    </row>
    <row r="1656" spans="1:11" x14ac:dyDescent="0.25">
      <c r="A1656" s="3" t="s">
        <v>1803</v>
      </c>
      <c r="B1656" s="3" t="s">
        <v>355</v>
      </c>
      <c r="C1656" s="3"/>
      <c r="D1656" s="19">
        <v>124.77</v>
      </c>
      <c r="E1656" s="20">
        <v>45268</v>
      </c>
      <c r="F1656" s="3" t="s">
        <v>2377</v>
      </c>
      <c r="G1656" s="3" t="str">
        <f>VLOOKUP(F1656,[1]Dodavatelia!$A:$C,2,FALSE)</f>
        <v>Gabajova 11, 010 01 Žilina</v>
      </c>
      <c r="H1656" s="21" t="str">
        <f>VLOOKUP(F1656,[1]Dodavatelia!$A:$C,3,FALSE)</f>
        <v>31625746</v>
      </c>
      <c r="I1656" s="3" t="s">
        <v>20</v>
      </c>
      <c r="J1656" s="3" t="s">
        <v>2179</v>
      </c>
      <c r="K1656" s="22" t="str">
        <f>VLOOKUP(J1656,[1]funkcie!A:C,2,FALSE)</f>
        <v>odborný pracovník PCR</v>
      </c>
    </row>
    <row r="1657" spans="1:11" ht="25.5" x14ac:dyDescent="0.25">
      <c r="A1657" s="3" t="s">
        <v>1937</v>
      </c>
      <c r="B1657" s="3" t="s">
        <v>17</v>
      </c>
      <c r="C1657" s="3"/>
      <c r="D1657" s="19">
        <v>1585.4</v>
      </c>
      <c r="E1657" s="20">
        <v>45268</v>
      </c>
      <c r="F1657" s="3" t="s">
        <v>86</v>
      </c>
      <c r="G1657" s="3" t="s">
        <v>87</v>
      </c>
      <c r="H1657" s="21">
        <v>36030848</v>
      </c>
      <c r="I1657" s="3" t="s">
        <v>23</v>
      </c>
      <c r="J1657" s="3" t="s">
        <v>2024</v>
      </c>
      <c r="K1657" s="22" t="s">
        <v>2025</v>
      </c>
    </row>
    <row r="1658" spans="1:11" ht="25.5" x14ac:dyDescent="0.25">
      <c r="A1658" s="2" t="s">
        <v>1801</v>
      </c>
      <c r="B1658" s="2" t="s">
        <v>3511</v>
      </c>
      <c r="C1658" s="2"/>
      <c r="D1658" s="29">
        <v>81.599999999999994</v>
      </c>
      <c r="E1658" s="30">
        <v>45268</v>
      </c>
      <c r="F1658" s="2" t="s">
        <v>1802</v>
      </c>
      <c r="G1658" s="2" t="s">
        <v>3512</v>
      </c>
      <c r="H1658" s="23" t="s">
        <v>3513</v>
      </c>
      <c r="I1658" s="2" t="s">
        <v>7</v>
      </c>
      <c r="J1658" s="2" t="s">
        <v>2507</v>
      </c>
      <c r="K1658" s="24" t="s">
        <v>2712</v>
      </c>
    </row>
    <row r="1659" spans="1:11" ht="25.5" x14ac:dyDescent="0.25">
      <c r="A1659" s="2" t="s">
        <v>1857</v>
      </c>
      <c r="B1659" s="2" t="s">
        <v>3510</v>
      </c>
      <c r="C1659" s="2"/>
      <c r="D1659" s="29">
        <v>270</v>
      </c>
      <c r="E1659" s="30">
        <v>45268</v>
      </c>
      <c r="F1659" s="2" t="s">
        <v>2124</v>
      </c>
      <c r="G1659" s="2" t="s">
        <v>2369</v>
      </c>
      <c r="H1659" s="23" t="s">
        <v>2107</v>
      </c>
      <c r="I1659" s="2" t="s">
        <v>7</v>
      </c>
      <c r="J1659" s="2" t="s">
        <v>2511</v>
      </c>
      <c r="K1659" s="24" t="s">
        <v>2040</v>
      </c>
    </row>
    <row r="1660" spans="1:11" ht="25.5" x14ac:dyDescent="0.25">
      <c r="A1660" s="2" t="s">
        <v>1830</v>
      </c>
      <c r="B1660" s="2" t="s">
        <v>3508</v>
      </c>
      <c r="C1660" s="2"/>
      <c r="D1660" s="29">
        <v>324.5</v>
      </c>
      <c r="E1660" s="30">
        <v>45268</v>
      </c>
      <c r="F1660" s="2" t="s">
        <v>2116</v>
      </c>
      <c r="G1660" s="2" t="s">
        <v>2313</v>
      </c>
      <c r="H1660" s="23" t="s">
        <v>1985</v>
      </c>
      <c r="I1660" s="2" t="s">
        <v>7</v>
      </c>
      <c r="J1660" s="2" t="s">
        <v>2791</v>
      </c>
      <c r="K1660" s="24" t="s">
        <v>2040</v>
      </c>
    </row>
    <row r="1661" spans="1:11" ht="25.5" x14ac:dyDescent="0.25">
      <c r="A1661" s="3" t="s">
        <v>1865</v>
      </c>
      <c r="B1661" s="3" t="s">
        <v>27</v>
      </c>
      <c r="C1661" s="3"/>
      <c r="D1661" s="19">
        <v>500</v>
      </c>
      <c r="E1661" s="20">
        <v>45268</v>
      </c>
      <c r="F1661" s="3" t="s">
        <v>118</v>
      </c>
      <c r="G1661" s="3" t="s">
        <v>119</v>
      </c>
      <c r="H1661" s="21">
        <v>35848570</v>
      </c>
      <c r="I1661" s="3" t="s">
        <v>23</v>
      </c>
      <c r="J1661" s="3" t="s">
        <v>1996</v>
      </c>
      <c r="K1661" s="22" t="s">
        <v>1997</v>
      </c>
    </row>
    <row r="1662" spans="1:11" ht="25.5" x14ac:dyDescent="0.25">
      <c r="A1662" s="2" t="s">
        <v>1920</v>
      </c>
      <c r="B1662" s="2" t="s">
        <v>3509</v>
      </c>
      <c r="C1662" s="2"/>
      <c r="D1662" s="29">
        <v>169.4</v>
      </c>
      <c r="E1662" s="30">
        <v>45268</v>
      </c>
      <c r="F1662" s="2" t="s">
        <v>208</v>
      </c>
      <c r="G1662" s="2" t="s">
        <v>2208</v>
      </c>
      <c r="H1662" s="23" t="s">
        <v>2137</v>
      </c>
      <c r="I1662" s="2" t="s">
        <v>7</v>
      </c>
      <c r="J1662" s="2" t="s">
        <v>2507</v>
      </c>
      <c r="K1662" s="24" t="s">
        <v>2040</v>
      </c>
    </row>
    <row r="1663" spans="1:11" x14ac:dyDescent="0.25">
      <c r="A1663" s="2" t="s">
        <v>1868</v>
      </c>
      <c r="B1663" s="2" t="s">
        <v>3263</v>
      </c>
      <c r="C1663" s="2"/>
      <c r="D1663" s="29">
        <v>719.64</v>
      </c>
      <c r="E1663" s="30">
        <v>45268</v>
      </c>
      <c r="F1663" s="2" t="s">
        <v>2080</v>
      </c>
      <c r="G1663" s="2" t="s">
        <v>2954</v>
      </c>
      <c r="H1663" s="23" t="s">
        <v>2081</v>
      </c>
      <c r="I1663" s="2" t="s">
        <v>7</v>
      </c>
      <c r="J1663" s="2" t="s">
        <v>2070</v>
      </c>
      <c r="K1663" s="24" t="s">
        <v>2668</v>
      </c>
    </row>
    <row r="1664" spans="1:11" ht="25.5" x14ac:dyDescent="0.25">
      <c r="A1664" s="2" t="s">
        <v>1842</v>
      </c>
      <c r="B1664" s="2" t="s">
        <v>2037</v>
      </c>
      <c r="C1664" s="2"/>
      <c r="D1664" s="29">
        <v>276.10000000000002</v>
      </c>
      <c r="E1664" s="30">
        <v>45268</v>
      </c>
      <c r="F1664" s="2" t="s">
        <v>421</v>
      </c>
      <c r="G1664" s="2" t="s">
        <v>2284</v>
      </c>
      <c r="H1664" s="23" t="s">
        <v>2077</v>
      </c>
      <c r="I1664" s="2" t="s">
        <v>7</v>
      </c>
      <c r="J1664" s="2" t="s">
        <v>2039</v>
      </c>
      <c r="K1664" s="24" t="s">
        <v>2040</v>
      </c>
    </row>
    <row r="1665" spans="1:11" ht="25.5" x14ac:dyDescent="0.25">
      <c r="A1665" s="3" t="s">
        <v>1810</v>
      </c>
      <c r="B1665" s="3" t="s">
        <v>120</v>
      </c>
      <c r="C1665" s="3"/>
      <c r="D1665" s="19">
        <v>392.28</v>
      </c>
      <c r="E1665" s="20">
        <v>45268</v>
      </c>
      <c r="F1665" s="3" t="s">
        <v>2394</v>
      </c>
      <c r="G1665" s="3" t="str">
        <f>VLOOKUP(F1665,[1]Dodavatelia!$A:$C,2,FALSE)</f>
        <v>Kaštanová  64/540, 620 00 Brno, Česká republika</v>
      </c>
      <c r="H1665" s="21" t="str">
        <f>VLOOKUP(F1665,[1]Dodavatelia!$A:$C,3,FALSE)</f>
        <v>27754146</v>
      </c>
      <c r="I1665" s="3" t="s">
        <v>20</v>
      </c>
      <c r="J1665" s="3" t="s">
        <v>2408</v>
      </c>
      <c r="K1665" s="22" t="str">
        <f>VLOOKUP(J1665,[1]funkcie!A:C,2,FALSE)</f>
        <v>odborný pracovník bakteriológia</v>
      </c>
    </row>
    <row r="1666" spans="1:11" ht="25.5" x14ac:dyDescent="0.25">
      <c r="A1666" s="4" t="s">
        <v>1913</v>
      </c>
      <c r="B1666" s="4" t="s">
        <v>19</v>
      </c>
      <c r="C1666" s="4"/>
      <c r="D1666" s="25"/>
      <c r="E1666" s="26">
        <v>45271</v>
      </c>
      <c r="F1666" s="4" t="s">
        <v>2105</v>
      </c>
      <c r="G1666" s="4" t="str">
        <f>VLOOKUP(F1666,[1]Dodavatelia!$A:$C,2,FALSE)</f>
        <v>Olof-Palme-Strasse 8, 287 19 Bremen, Germany</v>
      </c>
      <c r="H1666" s="27">
        <f>VLOOKUP(F1666,[1]Dodavatelia!$A:$C,3,FALSE)</f>
        <v>0</v>
      </c>
      <c r="I1666" s="4" t="s">
        <v>20</v>
      </c>
      <c r="J1666" s="4" t="s">
        <v>2031</v>
      </c>
      <c r="K1666" s="28" t="str">
        <f>VLOOKUP(J1666,[1]funkcie!A:C,2,FALSE)</f>
        <v xml:space="preserve">odborný pracovník serológia </v>
      </c>
    </row>
    <row r="1667" spans="1:11" ht="25.5" x14ac:dyDescent="0.25">
      <c r="A1667" s="3" t="s">
        <v>1808</v>
      </c>
      <c r="B1667" s="3" t="s">
        <v>2019</v>
      </c>
      <c r="C1667" s="3"/>
      <c r="D1667" s="19">
        <v>158.79</v>
      </c>
      <c r="E1667" s="20">
        <v>45271</v>
      </c>
      <c r="F1667" s="3" t="s">
        <v>421</v>
      </c>
      <c r="G1667" s="3" t="str">
        <f>VLOOKUP(F1667,[1]Dodavatelia!$A:$C,2,FALSE)</f>
        <v>Bořetická 2668/1, 193 00 Praha 9-Horní Počernice</v>
      </c>
      <c r="H1667" s="21" t="str">
        <f>VLOOKUP(F1667,[1]Dodavatelia!$A:$C,3,FALSE)</f>
        <v>62914511</v>
      </c>
      <c r="I1667" s="3" t="s">
        <v>20</v>
      </c>
      <c r="J1667" s="3" t="s">
        <v>2021</v>
      </c>
      <c r="K1667" s="22" t="str">
        <f>VLOOKUP(J1667,[1]funkcie!A:C,2,FALSE)</f>
        <v>odborný pracovník hygiena potravín</v>
      </c>
    </row>
    <row r="1668" spans="1:11" x14ac:dyDescent="0.25">
      <c r="A1668" s="3" t="s">
        <v>1860</v>
      </c>
      <c r="B1668" s="3" t="s">
        <v>1859</v>
      </c>
      <c r="C1668" s="3"/>
      <c r="D1668" s="19">
        <v>350</v>
      </c>
      <c r="E1668" s="20">
        <v>45272</v>
      </c>
      <c r="F1668" s="3" t="s">
        <v>1861</v>
      </c>
      <c r="G1668" s="3" t="s">
        <v>1862</v>
      </c>
      <c r="H1668" s="21">
        <v>44193726</v>
      </c>
      <c r="I1668" s="3" t="s">
        <v>23</v>
      </c>
      <c r="J1668" s="3" t="s">
        <v>1998</v>
      </c>
      <c r="K1668" s="22" t="s">
        <v>1999</v>
      </c>
    </row>
    <row r="1669" spans="1:11" ht="25.5" x14ac:dyDescent="0.25">
      <c r="A1669" s="3" t="s">
        <v>3516</v>
      </c>
      <c r="B1669" s="3" t="s">
        <v>19</v>
      </c>
      <c r="C1669" s="3"/>
      <c r="D1669" s="19"/>
      <c r="E1669" s="20">
        <v>45272</v>
      </c>
      <c r="F1669" s="3" t="s">
        <v>2054</v>
      </c>
      <c r="G1669" s="3" t="str">
        <f>VLOOKUP(F1669,[1]Dodavatelia!$A:$C,2,FALSE)</f>
        <v>Radlinského 17/A, 052 01 Spišská Nová Ves</v>
      </c>
      <c r="H1669" s="21">
        <f>VLOOKUP(F1669,[1]Dodavatelia!$A:$C,3,FALSE)</f>
        <v>31652859</v>
      </c>
      <c r="I1669" s="3" t="s">
        <v>20</v>
      </c>
      <c r="J1669" s="3" t="s">
        <v>2023</v>
      </c>
      <c r="K1669" s="22" t="str">
        <f>VLOOKUP(J1669,[1]funkcie!A:C,2,FALSE)</f>
        <v>odborný pracovník chémia</v>
      </c>
    </row>
    <row r="1670" spans="1:11" ht="25.5" x14ac:dyDescent="0.25">
      <c r="A1670" s="3" t="s">
        <v>3517</v>
      </c>
      <c r="B1670" s="3" t="s">
        <v>19</v>
      </c>
      <c r="C1670" s="3"/>
      <c r="D1670" s="19">
        <v>241.2</v>
      </c>
      <c r="E1670" s="20">
        <v>45272</v>
      </c>
      <c r="F1670" s="3" t="s">
        <v>3183</v>
      </c>
      <c r="G1670" s="3" t="str">
        <f>VLOOKUP(F1670,[1]Dodavatelia!$A:$C,2,FALSE)</f>
        <v>Oravská Poruba 385, 027 54 Oravská Poruba</v>
      </c>
      <c r="H1670" s="21">
        <f>VLOOKUP(F1670,[1]Dodavatelia!$A:$C,3,FALSE)</f>
        <v>36438014</v>
      </c>
      <c r="I1670" s="3" t="s">
        <v>20</v>
      </c>
      <c r="J1670" s="3" t="s">
        <v>2023</v>
      </c>
      <c r="K1670" s="22" t="str">
        <f>VLOOKUP(J1670,[1]funkcie!A:C,2,FALSE)</f>
        <v>odborný pracovník chémia</v>
      </c>
    </row>
    <row r="1671" spans="1:11" ht="25.5" x14ac:dyDescent="0.25">
      <c r="A1671" s="3" t="s">
        <v>3514</v>
      </c>
      <c r="B1671" s="3" t="s">
        <v>19</v>
      </c>
      <c r="C1671" s="3"/>
      <c r="D1671" s="19">
        <v>216.6</v>
      </c>
      <c r="E1671" s="20">
        <v>45272</v>
      </c>
      <c r="F1671" s="3" t="s">
        <v>1993</v>
      </c>
      <c r="G1671" s="3" t="str">
        <f>VLOOKUP(F1671,[1]Dodavatelia!$A:$C,2,FALSE)</f>
        <v>Bytčická 16, 010 01 Žilina</v>
      </c>
      <c r="H1671" s="21">
        <f>VLOOKUP(F1671,[1]Dodavatelia!$A:$C,3,FALSE)</f>
        <v>36373354</v>
      </c>
      <c r="I1671" s="3" t="s">
        <v>20</v>
      </c>
      <c r="J1671" s="3" t="s">
        <v>2023</v>
      </c>
      <c r="K1671" s="22" t="str">
        <f>VLOOKUP(J1671,[1]funkcie!A:C,2,FALSE)</f>
        <v>odborný pracovník chémia</v>
      </c>
    </row>
    <row r="1672" spans="1:11" ht="25.5" x14ac:dyDescent="0.25">
      <c r="A1672" s="3" t="s">
        <v>3515</v>
      </c>
      <c r="B1672" s="3" t="s">
        <v>19</v>
      </c>
      <c r="C1672" s="3"/>
      <c r="D1672" s="19">
        <v>160.80000000000001</v>
      </c>
      <c r="E1672" s="20">
        <v>45272</v>
      </c>
      <c r="F1672" s="3" t="s">
        <v>1993</v>
      </c>
      <c r="G1672" s="3" t="str">
        <f>VLOOKUP(F1672,[1]Dodavatelia!$A:$C,2,FALSE)</f>
        <v>Bytčická 16, 010 01 Žilina</v>
      </c>
      <c r="H1672" s="21">
        <f>VLOOKUP(F1672,[1]Dodavatelia!$A:$C,3,FALSE)</f>
        <v>36373354</v>
      </c>
      <c r="I1672" s="3" t="s">
        <v>20</v>
      </c>
      <c r="J1672" s="3" t="s">
        <v>2023</v>
      </c>
      <c r="K1672" s="22" t="str">
        <f>VLOOKUP(J1672,[1]funkcie!A:C,2,FALSE)</f>
        <v>odborný pracovník chémia</v>
      </c>
    </row>
    <row r="1673" spans="1:11" ht="25.5" x14ac:dyDescent="0.25">
      <c r="A1673" s="3" t="s">
        <v>1448</v>
      </c>
      <c r="B1673" s="3" t="s">
        <v>27</v>
      </c>
      <c r="C1673" s="3"/>
      <c r="D1673" s="19" t="s">
        <v>3519</v>
      </c>
      <c r="E1673" s="20">
        <v>45272</v>
      </c>
      <c r="F1673" s="3" t="s">
        <v>35</v>
      </c>
      <c r="G1673" s="3" t="s">
        <v>36</v>
      </c>
      <c r="H1673" s="21">
        <v>51083523</v>
      </c>
      <c r="I1673" s="3" t="s">
        <v>23</v>
      </c>
      <c r="J1673" s="3" t="s">
        <v>3245</v>
      </c>
      <c r="K1673" s="22" t="s">
        <v>3246</v>
      </c>
    </row>
    <row r="1674" spans="1:11" ht="25.5" x14ac:dyDescent="0.25">
      <c r="A1674" s="3" t="s">
        <v>1839</v>
      </c>
      <c r="B1674" s="3" t="s">
        <v>37</v>
      </c>
      <c r="C1674" s="3"/>
      <c r="D1674" s="19">
        <v>3215.1</v>
      </c>
      <c r="E1674" s="20">
        <v>45272</v>
      </c>
      <c r="F1674" s="3" t="s">
        <v>417</v>
      </c>
      <c r="G1674" s="3" t="s">
        <v>418</v>
      </c>
      <c r="H1674" s="21">
        <v>35908645</v>
      </c>
      <c r="I1674" s="3" t="s">
        <v>23</v>
      </c>
      <c r="J1674" s="3" t="s">
        <v>2326</v>
      </c>
      <c r="K1674" s="22" t="s">
        <v>2063</v>
      </c>
    </row>
    <row r="1675" spans="1:11" x14ac:dyDescent="0.25">
      <c r="A1675" s="3" t="s">
        <v>1745</v>
      </c>
      <c r="B1675" s="3" t="s">
        <v>3518</v>
      </c>
      <c r="C1675" s="3"/>
      <c r="D1675" s="19">
        <v>2449.1999999999998</v>
      </c>
      <c r="E1675" s="20">
        <v>45272</v>
      </c>
      <c r="F1675" s="3" t="s">
        <v>1643</v>
      </c>
      <c r="G1675" s="3" t="s">
        <v>1644</v>
      </c>
      <c r="H1675" s="21">
        <v>55103120</v>
      </c>
      <c r="I1675" s="3" t="s">
        <v>23</v>
      </c>
      <c r="J1675" s="3" t="s">
        <v>2221</v>
      </c>
      <c r="K1675" s="22" t="s">
        <v>2222</v>
      </c>
    </row>
    <row r="1676" spans="1:11" ht="25.5" x14ac:dyDescent="0.25">
      <c r="A1676" s="3" t="s">
        <v>1836</v>
      </c>
      <c r="B1676" s="3" t="s">
        <v>27</v>
      </c>
      <c r="C1676" s="3"/>
      <c r="D1676" s="19">
        <v>990</v>
      </c>
      <c r="E1676" s="20">
        <v>45272</v>
      </c>
      <c r="F1676" s="3" t="s">
        <v>45</v>
      </c>
      <c r="G1676" s="3" t="s">
        <v>46</v>
      </c>
      <c r="H1676" s="21">
        <v>17328799</v>
      </c>
      <c r="I1676" s="3" t="s">
        <v>23</v>
      </c>
      <c r="J1676" s="3" t="s">
        <v>3520</v>
      </c>
      <c r="K1676" s="22" t="s">
        <v>3246</v>
      </c>
    </row>
    <row r="1677" spans="1:11" ht="25.5" x14ac:dyDescent="0.25">
      <c r="A1677" s="2" t="s">
        <v>1844</v>
      </c>
      <c r="B1677" s="2" t="s">
        <v>2119</v>
      </c>
      <c r="C1677" s="2"/>
      <c r="D1677" s="29"/>
      <c r="E1677" s="30">
        <v>45273</v>
      </c>
      <c r="F1677" s="2" t="s">
        <v>984</v>
      </c>
      <c r="G1677" s="2" t="str">
        <f>VLOOKUP(F1677,[1]Dodavatelia!$A:$C,2,FALSE)</f>
        <v>Padlých hrdinov 14, 080 05 Prešov</v>
      </c>
      <c r="H1677" s="23" t="str">
        <f>VLOOKUP(F1677,[1]Dodavatelia!$A:$C,3,FALSE)</f>
        <v>44079371</v>
      </c>
      <c r="I1677" s="2" t="s">
        <v>2012</v>
      </c>
      <c r="J1677" s="2" t="s">
        <v>2016</v>
      </c>
      <c r="K1677" s="24" t="str">
        <f>VLOOKUP(J1677,[1]funkcie!A:C,2,FALSE)</f>
        <v>administratívny pracovník</v>
      </c>
    </row>
    <row r="1678" spans="1:11" ht="25.5" x14ac:dyDescent="0.25">
      <c r="A1678" s="3" t="s">
        <v>1912</v>
      </c>
      <c r="B1678" s="3" t="s">
        <v>2007</v>
      </c>
      <c r="C1678" s="3"/>
      <c r="D1678" s="19">
        <v>938.4</v>
      </c>
      <c r="E1678" s="20">
        <v>45273</v>
      </c>
      <c r="F1678" s="3" t="s">
        <v>2020</v>
      </c>
      <c r="G1678" s="3" t="str">
        <f>VLOOKUP(F1678,[1]Dodavatelia!$A:$C,2,FALSE)</f>
        <v>Dlhá ulica 95, 010 09 Žilina 9 - Bytčica</v>
      </c>
      <c r="H1678" s="21" t="str">
        <f>VLOOKUP(F1678,[1]Dodavatelia!$A:$C,3,FALSE)</f>
        <v>11943254</v>
      </c>
      <c r="I1678" s="3" t="s">
        <v>20</v>
      </c>
      <c r="J1678" s="3" t="s">
        <v>2138</v>
      </c>
      <c r="K1678" s="22" t="str">
        <f>VLOOKUP(J1678,[1]funkcie!A:C,2,FALSE)</f>
        <v>odborný pracovník PCR</v>
      </c>
    </row>
    <row r="1679" spans="1:11" ht="38.25" x14ac:dyDescent="0.25">
      <c r="A1679" s="3" t="s">
        <v>1889</v>
      </c>
      <c r="B1679" s="3" t="s">
        <v>2007</v>
      </c>
      <c r="C1679" s="3"/>
      <c r="D1679" s="19">
        <v>3333</v>
      </c>
      <c r="E1679" s="20">
        <v>45273</v>
      </c>
      <c r="F1679" s="3" t="s">
        <v>2450</v>
      </c>
      <c r="G1679" s="3" t="str">
        <f>VLOOKUP(F1679,[1]Dodavatelia!$A:$C,2,FALSE)</f>
        <v>The Food and Enviroment Research Agency, Sand Hutton, YO441 1LZ York, UK</v>
      </c>
      <c r="H1679" s="21">
        <f>VLOOKUP(F1679,[1]Dodavatelia!$A:$C,3,FALSE)</f>
        <v>0</v>
      </c>
      <c r="I1679" s="3" t="s">
        <v>20</v>
      </c>
      <c r="J1679" s="3" t="s">
        <v>2021</v>
      </c>
      <c r="K1679" s="22" t="str">
        <f>VLOOKUP(J1679,[1]funkcie!A:C,2,FALSE)</f>
        <v>odborný pracovník hygiena potravín</v>
      </c>
    </row>
    <row r="1680" spans="1:11" ht="25.5" x14ac:dyDescent="0.25">
      <c r="A1680" s="4" t="s">
        <v>1809</v>
      </c>
      <c r="B1680" s="4" t="s">
        <v>120</v>
      </c>
      <c r="C1680" s="4"/>
      <c r="D1680" s="25">
        <v>1541.44</v>
      </c>
      <c r="E1680" s="26">
        <v>45273</v>
      </c>
      <c r="F1680" s="4" t="s">
        <v>2008</v>
      </c>
      <c r="G1680" s="4" t="str">
        <f>VLOOKUP(F1680,[1]Dodavatelia!$A:$C,2,FALSE)</f>
        <v>Kaštanová  539/64, 620 00 Brno, Česká republika</v>
      </c>
      <c r="H1680" s="27">
        <f>VLOOKUP(F1680,[1]Dodavatelia!$A:$C,3,FALSE)</f>
        <v>0</v>
      </c>
      <c r="I1680" s="4" t="s">
        <v>20</v>
      </c>
      <c r="J1680" s="4" t="s">
        <v>2408</v>
      </c>
      <c r="K1680" s="28" t="str">
        <f>VLOOKUP(J1680,[1]funkcie!A:C,2,FALSE)</f>
        <v>odborný pracovník bakteriológia</v>
      </c>
    </row>
    <row r="1681" spans="1:11" ht="25.5" x14ac:dyDescent="0.25">
      <c r="A1681" s="2" t="s">
        <v>1854</v>
      </c>
      <c r="B1681" s="2" t="s">
        <v>3524</v>
      </c>
      <c r="C1681" s="2"/>
      <c r="D1681" s="29">
        <v>413</v>
      </c>
      <c r="E1681" s="30">
        <v>45274</v>
      </c>
      <c r="F1681" s="2" t="s">
        <v>2071</v>
      </c>
      <c r="G1681" s="2" t="s">
        <v>2117</v>
      </c>
      <c r="H1681" s="23" t="s">
        <v>273</v>
      </c>
      <c r="I1681" s="2" t="s">
        <v>7</v>
      </c>
      <c r="J1681" s="2" t="s">
        <v>2613</v>
      </c>
      <c r="K1681" s="24" t="s">
        <v>2614</v>
      </c>
    </row>
    <row r="1682" spans="1:11" ht="25.5" x14ac:dyDescent="0.25">
      <c r="A1682" s="2" t="s">
        <v>1845</v>
      </c>
      <c r="B1682" s="2" t="s">
        <v>387</v>
      </c>
      <c r="C1682" s="2"/>
      <c r="D1682" s="29"/>
      <c r="E1682" s="30">
        <v>45274</v>
      </c>
      <c r="F1682" s="2" t="s">
        <v>2918</v>
      </c>
      <c r="G1682" s="2" t="str">
        <f>VLOOKUP(F1682,[1]Dodavatelia!$A:$C,2,FALSE)</f>
        <v>Strojnícka 18, 080 01 Prešov</v>
      </c>
      <c r="H1682" s="23">
        <f>VLOOKUP(F1682,[1]Dodavatelia!$A:$C,3,FALSE)</f>
        <v>36479861</v>
      </c>
      <c r="I1682" s="2" t="s">
        <v>2012</v>
      </c>
      <c r="J1682" s="2" t="s">
        <v>2016</v>
      </c>
      <c r="K1682" s="24" t="str">
        <f>VLOOKUP(J1682,[1]funkcie!A:C,2,FALSE)</f>
        <v>administratívny pracovník</v>
      </c>
    </row>
    <row r="1683" spans="1:11" ht="25.5" x14ac:dyDescent="0.25">
      <c r="A1683" s="2" t="s">
        <v>1925</v>
      </c>
      <c r="B1683" s="2" t="s">
        <v>350</v>
      </c>
      <c r="C1683" s="2"/>
      <c r="D1683" s="29">
        <v>2172</v>
      </c>
      <c r="E1683" s="30">
        <v>45274</v>
      </c>
      <c r="F1683" s="2" t="s">
        <v>2124</v>
      </c>
      <c r="G1683" s="2" t="s">
        <v>2369</v>
      </c>
      <c r="H1683" s="23" t="s">
        <v>2107</v>
      </c>
      <c r="I1683" s="2" t="s">
        <v>7</v>
      </c>
      <c r="J1683" s="2" t="s">
        <v>2514</v>
      </c>
      <c r="K1683" s="24" t="s">
        <v>2040</v>
      </c>
    </row>
    <row r="1684" spans="1:11" x14ac:dyDescent="0.25">
      <c r="A1684" s="2" t="s">
        <v>1831</v>
      </c>
      <c r="B1684" s="2" t="s">
        <v>3522</v>
      </c>
      <c r="C1684" s="2"/>
      <c r="D1684" s="29">
        <v>451</v>
      </c>
      <c r="E1684" s="30">
        <v>45274</v>
      </c>
      <c r="F1684" s="2" t="s">
        <v>2116</v>
      </c>
      <c r="G1684" s="2" t="s">
        <v>2313</v>
      </c>
      <c r="H1684" s="23" t="s">
        <v>1985</v>
      </c>
      <c r="I1684" s="2" t="s">
        <v>7</v>
      </c>
      <c r="J1684" s="2" t="s">
        <v>3523</v>
      </c>
      <c r="K1684" s="24" t="s">
        <v>2651</v>
      </c>
    </row>
    <row r="1685" spans="1:11" ht="25.5" x14ac:dyDescent="0.25">
      <c r="A1685" s="2" t="s">
        <v>1843</v>
      </c>
      <c r="B1685" s="2" t="s">
        <v>3521</v>
      </c>
      <c r="C1685" s="2"/>
      <c r="D1685" s="29">
        <v>193.8</v>
      </c>
      <c r="E1685" s="30">
        <v>45274</v>
      </c>
      <c r="F1685" s="2" t="s">
        <v>2327</v>
      </c>
      <c r="G1685" s="2" t="s">
        <v>2667</v>
      </c>
      <c r="H1685" s="23" t="s">
        <v>2328</v>
      </c>
      <c r="I1685" s="2" t="s">
        <v>7</v>
      </c>
      <c r="J1685" s="2" t="s">
        <v>2070</v>
      </c>
      <c r="K1685" s="24" t="s">
        <v>2668</v>
      </c>
    </row>
    <row r="1686" spans="1:11" x14ac:dyDescent="0.25">
      <c r="A1686" s="2" t="s">
        <v>1941</v>
      </c>
      <c r="B1686" s="2" t="s">
        <v>3525</v>
      </c>
      <c r="C1686" s="2"/>
      <c r="D1686" s="29">
        <v>147.19999999999999</v>
      </c>
      <c r="E1686" s="30">
        <v>45274</v>
      </c>
      <c r="F1686" s="2" t="s">
        <v>3526</v>
      </c>
      <c r="G1686" s="2" t="s">
        <v>3527</v>
      </c>
      <c r="H1686" s="23" t="s">
        <v>3528</v>
      </c>
      <c r="I1686" s="2" t="s">
        <v>7</v>
      </c>
      <c r="J1686" s="2" t="s">
        <v>2765</v>
      </c>
      <c r="K1686" s="24" t="s">
        <v>2489</v>
      </c>
    </row>
    <row r="1687" spans="1:11" ht="25.5" x14ac:dyDescent="0.25">
      <c r="A1687" s="3" t="s">
        <v>1905</v>
      </c>
      <c r="B1687" s="3" t="s">
        <v>2130</v>
      </c>
      <c r="C1687" s="3"/>
      <c r="D1687" s="19">
        <v>97.3</v>
      </c>
      <c r="E1687" s="20">
        <v>45278</v>
      </c>
      <c r="F1687" s="3" t="s">
        <v>3489</v>
      </c>
      <c r="G1687" s="3" t="str">
        <f>VLOOKUP(F1687,[1]Dodavatelia!$A:$C,2,FALSE)</f>
        <v>Nové Kalište 1171/11, 974 04 Banská Bystrica</v>
      </c>
      <c r="H1687" s="21" t="str">
        <f>VLOOKUP(F1687,[1]Dodavatelia!$A:$C,3,FALSE)</f>
        <v>36030848</v>
      </c>
      <c r="I1687" s="3" t="s">
        <v>20</v>
      </c>
      <c r="J1687" s="3" t="s">
        <v>2169</v>
      </c>
      <c r="K1687" s="22" t="str">
        <f>VLOOKUP(J1687,[1]funkcie!A:C,2,FALSE)</f>
        <v>odborný pracovník PCR</v>
      </c>
    </row>
    <row r="1688" spans="1:11" x14ac:dyDescent="0.25">
      <c r="A1688" s="3" t="s">
        <v>1907</v>
      </c>
      <c r="B1688" s="3" t="s">
        <v>239</v>
      </c>
      <c r="C1688" s="3"/>
      <c r="D1688" s="19">
        <v>90</v>
      </c>
      <c r="E1688" s="20">
        <v>45278</v>
      </c>
      <c r="F1688" s="3" t="s">
        <v>153</v>
      </c>
      <c r="G1688" s="3" t="str">
        <f>VLOOKUP(F1688,[1]Dodavatelia!$A:$C,2,FALSE)</f>
        <v>Púchovská 12, 831 06 Bratislava</v>
      </c>
      <c r="H1688" s="21" t="str">
        <f>VLOOKUP(F1688,[1]Dodavatelia!$A:$C,3,FALSE)</f>
        <v>35693487</v>
      </c>
      <c r="I1688" s="3" t="s">
        <v>20</v>
      </c>
      <c r="J1688" s="3" t="s">
        <v>2179</v>
      </c>
      <c r="K1688" s="22" t="str">
        <f>VLOOKUP(J1688,[1]funkcie!A:C,2,FALSE)</f>
        <v>odborný pracovník PCR</v>
      </c>
    </row>
    <row r="1689" spans="1:11" ht="25.5" x14ac:dyDescent="0.25">
      <c r="A1689" s="2" t="s">
        <v>3529</v>
      </c>
      <c r="B1689" s="2" t="s">
        <v>3530</v>
      </c>
      <c r="C1689" s="2"/>
      <c r="D1689" s="29">
        <v>65</v>
      </c>
      <c r="E1689" s="30">
        <v>45278</v>
      </c>
      <c r="F1689" s="2" t="s">
        <v>3531</v>
      </c>
      <c r="G1689" s="2" t="s">
        <v>3532</v>
      </c>
      <c r="H1689" s="23" t="s">
        <v>3533</v>
      </c>
      <c r="I1689" s="2" t="s">
        <v>2012</v>
      </c>
      <c r="J1689" s="2" t="s">
        <v>2016</v>
      </c>
      <c r="K1689" s="24" t="str">
        <f>VLOOKUP(J1689,[1]funkcie!A:C,2,FALSE)</f>
        <v>administratívny pracovník</v>
      </c>
    </row>
    <row r="1690" spans="1:11" ht="25.5" x14ac:dyDescent="0.25">
      <c r="A1690" s="3" t="s">
        <v>1917</v>
      </c>
      <c r="B1690" s="3" t="s">
        <v>92</v>
      </c>
      <c r="C1690" s="3" t="s">
        <v>1015</v>
      </c>
      <c r="D1690" s="19">
        <v>20568</v>
      </c>
      <c r="E1690" s="20">
        <v>45278</v>
      </c>
      <c r="F1690" s="3" t="s">
        <v>1949</v>
      </c>
      <c r="G1690" s="3" t="s">
        <v>820</v>
      </c>
      <c r="H1690" s="21">
        <v>36365556</v>
      </c>
      <c r="I1690" s="3" t="s">
        <v>23</v>
      </c>
      <c r="J1690" s="3" t="s">
        <v>1977</v>
      </c>
      <c r="K1690" s="22" t="s">
        <v>1978</v>
      </c>
    </row>
    <row r="1691" spans="1:11" ht="25.5" x14ac:dyDescent="0.25">
      <c r="A1691" s="1" t="s">
        <v>1504</v>
      </c>
      <c r="B1691" s="1" t="s">
        <v>12</v>
      </c>
      <c r="C1691" s="1"/>
      <c r="D1691" s="31"/>
      <c r="E1691" s="32">
        <v>45278</v>
      </c>
      <c r="F1691" s="1" t="s">
        <v>2015</v>
      </c>
      <c r="G1691" s="1" t="str">
        <f>VLOOKUP(F1691,[1]Dodavatelia!$A:$C,2,FALSE)</f>
        <v>Októbrová 12273/4, 080 01 Prešov</v>
      </c>
      <c r="H1691" s="34" t="str">
        <f>VLOOKUP(F1691,[1]Dodavatelia!$A:$C,3,FALSE)</f>
        <v>44172109</v>
      </c>
      <c r="I1691" s="1" t="s">
        <v>2012</v>
      </c>
      <c r="J1691" s="1" t="s">
        <v>2013</v>
      </c>
      <c r="K1691" s="33" t="str">
        <f>VLOOKUP(J1691,[1]funkcie!A:C,2,FALSE)</f>
        <v>odborný pracovník hygiena potravín</v>
      </c>
    </row>
    <row r="1692" spans="1:11" ht="25.5" x14ac:dyDescent="0.25">
      <c r="A1692" s="3" t="s">
        <v>1817</v>
      </c>
      <c r="B1692" s="3" t="s">
        <v>3485</v>
      </c>
      <c r="C1692" s="3"/>
      <c r="D1692" s="19"/>
      <c r="E1692" s="20">
        <v>45279</v>
      </c>
      <c r="F1692" s="3" t="s">
        <v>3535</v>
      </c>
      <c r="G1692" s="3" t="str">
        <f>VLOOKUP(F1692,[1]Dodavatelia!$A:$C,2,FALSE)</f>
        <v>Za školou 363, 029 42  Bobrov</v>
      </c>
      <c r="H1692" s="21" t="str">
        <f>VLOOKUP(F1692,[1]Dodavatelia!$A:$C,3,FALSE)</f>
        <v>36437506</v>
      </c>
      <c r="I1692" s="3" t="s">
        <v>20</v>
      </c>
      <c r="J1692" s="3" t="s">
        <v>2002</v>
      </c>
      <c r="K1692" s="22" t="str">
        <f>VLOOKUP(J1692,[1]funkcie!A:C,2,FALSE)</f>
        <v>administratívny pracovník</v>
      </c>
    </row>
    <row r="1693" spans="1:11" ht="25.5" x14ac:dyDescent="0.25">
      <c r="A1693" s="3" t="s">
        <v>3534</v>
      </c>
      <c r="B1693" s="3" t="s">
        <v>2095</v>
      </c>
      <c r="C1693" s="3"/>
      <c r="D1693" s="19"/>
      <c r="E1693" s="20">
        <v>45279</v>
      </c>
      <c r="F1693" s="3" t="s">
        <v>2096</v>
      </c>
      <c r="G1693" s="3" t="str">
        <f>VLOOKUP(F1693,[1]Dodavatelia!$A:$C,2,FALSE)</f>
        <v>Archipova 152/9, 026 01 Vyšný Kubín</v>
      </c>
      <c r="H1693" s="21" t="str">
        <f>VLOOKUP(F1693,[1]Dodavatelia!$A:$C,3,FALSE)</f>
        <v xml:space="preserve"> 48325996</v>
      </c>
      <c r="I1693" s="3" t="s">
        <v>20</v>
      </c>
      <c r="J1693" s="3" t="s">
        <v>1983</v>
      </c>
      <c r="K1693" s="22" t="str">
        <f>VLOOKUP(J1693,[1]funkcie!A:C,2,FALSE)</f>
        <v>odborný pracovník chémia</v>
      </c>
    </row>
    <row r="1694" spans="1:11" x14ac:dyDescent="0.25">
      <c r="A1694" s="3" t="s">
        <v>1915</v>
      </c>
      <c r="B1694" s="3" t="s">
        <v>2010</v>
      </c>
      <c r="C1694" s="3"/>
      <c r="D1694" s="19">
        <v>222</v>
      </c>
      <c r="E1694" s="20">
        <v>45279</v>
      </c>
      <c r="F1694" s="3" t="s">
        <v>2225</v>
      </c>
      <c r="G1694" s="3" t="str">
        <f>VLOOKUP(F1694,[1]Dodavatelia!$A:$C,2,FALSE)</f>
        <v>Pražská 442, 281 67 Stříbrna Skalice</v>
      </c>
      <c r="H1694" s="21" t="str">
        <f>VLOOKUP(F1694,[1]Dodavatelia!$A:$C,3,FALSE)</f>
        <v>63073242</v>
      </c>
      <c r="I1694" s="3" t="s">
        <v>20</v>
      </c>
      <c r="J1694" s="3" t="s">
        <v>2169</v>
      </c>
      <c r="K1694" s="22" t="str">
        <f>VLOOKUP(J1694,[1]funkcie!A:C,2,FALSE)</f>
        <v>odborný pracovník PCR</v>
      </c>
    </row>
    <row r="1695" spans="1:11" x14ac:dyDescent="0.25">
      <c r="A1695" s="3" t="s">
        <v>1864</v>
      </c>
      <c r="B1695" s="3" t="s">
        <v>90</v>
      </c>
      <c r="C1695" s="3"/>
      <c r="D1695" s="19">
        <v>1500</v>
      </c>
      <c r="E1695" s="20">
        <v>45280</v>
      </c>
      <c r="F1695" s="3" t="s">
        <v>70</v>
      </c>
      <c r="G1695" s="3" t="s">
        <v>71</v>
      </c>
      <c r="H1695" s="21">
        <v>36033693</v>
      </c>
      <c r="I1695" s="3" t="s">
        <v>23</v>
      </c>
      <c r="J1695" s="3" t="s">
        <v>1998</v>
      </c>
      <c r="K1695" s="22" t="s">
        <v>1999</v>
      </c>
    </row>
    <row r="1696" spans="1:11" ht="25.5" x14ac:dyDescent="0.25">
      <c r="A1696" s="4" t="s">
        <v>3541</v>
      </c>
      <c r="B1696" s="4" t="s">
        <v>1921</v>
      </c>
      <c r="C1696" s="4"/>
      <c r="D1696" s="25">
        <v>4863.6000000000004</v>
      </c>
      <c r="E1696" s="26">
        <v>45280</v>
      </c>
      <c r="F1696" s="4" t="s">
        <v>1922</v>
      </c>
      <c r="G1696" s="4" t="s">
        <v>1923</v>
      </c>
      <c r="H1696" s="27">
        <v>35783052</v>
      </c>
      <c r="I1696" s="4" t="s">
        <v>23</v>
      </c>
      <c r="J1696" s="4" t="s">
        <v>2326</v>
      </c>
      <c r="K1696" s="28" t="s">
        <v>2063</v>
      </c>
    </row>
    <row r="1697" spans="1:11" ht="25.5" x14ac:dyDescent="0.25">
      <c r="A1697" s="3" t="s">
        <v>1866</v>
      </c>
      <c r="B1697" s="3" t="s">
        <v>291</v>
      </c>
      <c r="C1697" s="3"/>
      <c r="D1697" s="19">
        <v>130</v>
      </c>
      <c r="E1697" s="20">
        <v>45280</v>
      </c>
      <c r="F1697" s="3" t="s">
        <v>2291</v>
      </c>
      <c r="G1697" s="3" t="s">
        <v>2292</v>
      </c>
      <c r="H1697" s="21" t="s">
        <v>2459</v>
      </c>
      <c r="I1697" s="3" t="s">
        <v>23</v>
      </c>
      <c r="J1697" s="3" t="s">
        <v>1998</v>
      </c>
      <c r="K1697" s="22" t="s">
        <v>2293</v>
      </c>
    </row>
    <row r="1698" spans="1:11" ht="25.5" x14ac:dyDescent="0.25">
      <c r="A1698" s="3" t="s">
        <v>1909</v>
      </c>
      <c r="B1698" s="3" t="s">
        <v>2127</v>
      </c>
      <c r="C1698" s="3"/>
      <c r="D1698" s="19">
        <v>127.44</v>
      </c>
      <c r="E1698" s="20">
        <v>45280</v>
      </c>
      <c r="F1698" s="3" t="s">
        <v>229</v>
      </c>
      <c r="G1698" s="3" t="str">
        <f>VLOOKUP(F1698,[1]Dodavatelia!$A:$C,2,FALSE)</f>
        <v>Nobelova 34, 831 02 Bratislava</v>
      </c>
      <c r="H1698" s="21">
        <f>VLOOKUP(F1698,[1]Dodavatelia!$A:$C,3,FALSE)</f>
        <v>62914511</v>
      </c>
      <c r="I1698" s="3" t="s">
        <v>20</v>
      </c>
      <c r="J1698" s="3" t="s">
        <v>2128</v>
      </c>
      <c r="K1698" s="22" t="str">
        <f>VLOOKUP(J1698,[1]funkcie!A:C,2,FALSE)</f>
        <v>odborný pracovník chémia</v>
      </c>
    </row>
    <row r="1699" spans="1:11" ht="25.5" x14ac:dyDescent="0.25">
      <c r="A1699" s="3" t="s">
        <v>1847</v>
      </c>
      <c r="B1699" s="3" t="s">
        <v>2019</v>
      </c>
      <c r="C1699" s="3"/>
      <c r="D1699" s="19">
        <v>13.8</v>
      </c>
      <c r="E1699" s="20">
        <v>45280</v>
      </c>
      <c r="F1699" s="3" t="s">
        <v>2311</v>
      </c>
      <c r="G1699" s="3" t="str">
        <f>VLOOKUP(F1699,[1]Dodavatelia!$A:$C,2,FALSE)</f>
        <v>ČSA 6, 974 05 Banská Bystrica</v>
      </c>
      <c r="H1699" s="21" t="str">
        <f>VLOOKUP(F1699,[1]Dodavatelia!$A:$C,3,FALSE)</f>
        <v>00692972</v>
      </c>
      <c r="I1699" s="3" t="s">
        <v>20</v>
      </c>
      <c r="J1699" s="3" t="s">
        <v>2023</v>
      </c>
      <c r="K1699" s="22" t="str">
        <f>VLOOKUP(J1699,[1]funkcie!A:C,2,FALSE)</f>
        <v>odborný pracovník chémia</v>
      </c>
    </row>
    <row r="1700" spans="1:11" ht="38.25" x14ac:dyDescent="0.25">
      <c r="A1700" s="2" t="s">
        <v>3536</v>
      </c>
      <c r="B1700" s="2" t="s">
        <v>3537</v>
      </c>
      <c r="C1700" s="2"/>
      <c r="D1700" s="29">
        <v>549.46</v>
      </c>
      <c r="E1700" s="30">
        <v>45280</v>
      </c>
      <c r="F1700" s="2" t="s">
        <v>3538</v>
      </c>
      <c r="G1700" s="2" t="s">
        <v>3539</v>
      </c>
      <c r="H1700" s="23" t="s">
        <v>3540</v>
      </c>
      <c r="I1700" s="2" t="s">
        <v>7</v>
      </c>
      <c r="J1700" s="2" t="s">
        <v>2546</v>
      </c>
      <c r="K1700" s="24" t="s">
        <v>2547</v>
      </c>
    </row>
    <row r="1701" spans="1:11" x14ac:dyDescent="0.25">
      <c r="A1701" s="2" t="s">
        <v>1872</v>
      </c>
      <c r="B1701" s="2" t="s">
        <v>1871</v>
      </c>
      <c r="C1701" s="2"/>
      <c r="D1701" s="29">
        <v>600</v>
      </c>
      <c r="E1701" s="30">
        <v>45280</v>
      </c>
      <c r="F1701" s="2" t="s">
        <v>349</v>
      </c>
      <c r="G1701" s="2" t="s">
        <v>2176</v>
      </c>
      <c r="H1701" s="23" t="s">
        <v>2177</v>
      </c>
      <c r="I1701" s="2" t="s">
        <v>9</v>
      </c>
      <c r="J1701" s="2" t="s">
        <v>2600</v>
      </c>
      <c r="K1701" s="24" t="s">
        <v>3487</v>
      </c>
    </row>
    <row r="1702" spans="1:11" ht="25.5" x14ac:dyDescent="0.25">
      <c r="A1702" s="3" t="s">
        <v>1896</v>
      </c>
      <c r="B1702" s="3" t="s">
        <v>239</v>
      </c>
      <c r="C1702" s="3"/>
      <c r="D1702" s="19"/>
      <c r="E1702" s="20">
        <v>45281</v>
      </c>
      <c r="F1702" s="3" t="s">
        <v>2311</v>
      </c>
      <c r="G1702" s="3" t="str">
        <f>VLOOKUP(F1702,[1]Dodavatelia!$A:$C,2,FALSE)</f>
        <v>ČSA 6, 974 05 Banská Bystrica</v>
      </c>
      <c r="H1702" s="21" t="str">
        <f>VLOOKUP(F1702,[1]Dodavatelia!$A:$C,3,FALSE)</f>
        <v>00692972</v>
      </c>
      <c r="I1702" s="3" t="s">
        <v>20</v>
      </c>
      <c r="J1702" s="3" t="s">
        <v>1994</v>
      </c>
      <c r="K1702" s="22" t="str">
        <f>VLOOKUP(J1702,[1]funkcie!A:C,2,FALSE)</f>
        <v>odborný pracovník chémia</v>
      </c>
    </row>
    <row r="1703" spans="1:11" ht="38.25" x14ac:dyDescent="0.25">
      <c r="A1703" s="3" t="s">
        <v>1899</v>
      </c>
      <c r="B1703" s="3" t="s">
        <v>214</v>
      </c>
      <c r="C1703" s="3"/>
      <c r="D1703" s="19">
        <v>1777.08</v>
      </c>
      <c r="E1703" s="20">
        <v>45282</v>
      </c>
      <c r="F1703" s="3" t="s">
        <v>475</v>
      </c>
      <c r="G1703" s="3" t="s">
        <v>476</v>
      </c>
      <c r="H1703" s="21" t="s">
        <v>477</v>
      </c>
      <c r="I1703" s="3" t="s">
        <v>23</v>
      </c>
      <c r="J1703" s="3" t="s">
        <v>2309</v>
      </c>
      <c r="K1703" s="22" t="s">
        <v>2310</v>
      </c>
    </row>
    <row r="1704" spans="1:11" x14ac:dyDescent="0.25">
      <c r="A1704" s="4" t="s">
        <v>1792</v>
      </c>
      <c r="B1704" s="4" t="s">
        <v>520</v>
      </c>
      <c r="C1704" s="4"/>
      <c r="D1704" s="25">
        <v>162.91999999999999</v>
      </c>
      <c r="E1704" s="26">
        <v>45282</v>
      </c>
      <c r="F1704" s="4" t="s">
        <v>3543</v>
      </c>
      <c r="G1704" s="4" t="s">
        <v>3544</v>
      </c>
      <c r="H1704" s="27">
        <v>35729040</v>
      </c>
      <c r="I1704" s="4" t="s">
        <v>23</v>
      </c>
      <c r="J1704" s="4" t="s">
        <v>2221</v>
      </c>
      <c r="K1704" s="28" t="s">
        <v>2222</v>
      </c>
    </row>
    <row r="1705" spans="1:11" ht="38.25" x14ac:dyDescent="0.25">
      <c r="A1705" s="3" t="s">
        <v>1900</v>
      </c>
      <c r="B1705" s="3" t="s">
        <v>39</v>
      </c>
      <c r="C1705" s="3"/>
      <c r="D1705" s="19">
        <v>1334.3</v>
      </c>
      <c r="E1705" s="20">
        <v>45282</v>
      </c>
      <c r="F1705" s="3" t="s">
        <v>100</v>
      </c>
      <c r="G1705" s="3" t="s">
        <v>101</v>
      </c>
      <c r="H1705" s="21">
        <v>35874791</v>
      </c>
      <c r="I1705" s="3" t="s">
        <v>23</v>
      </c>
      <c r="J1705" s="3" t="s">
        <v>2028</v>
      </c>
      <c r="K1705" s="22" t="s">
        <v>2310</v>
      </c>
    </row>
    <row r="1706" spans="1:11" ht="25.5" x14ac:dyDescent="0.25">
      <c r="A1706" s="3" t="s">
        <v>1874</v>
      </c>
      <c r="B1706" s="3" t="s">
        <v>3542</v>
      </c>
      <c r="C1706" s="3"/>
      <c r="D1706" s="19"/>
      <c r="E1706" s="20">
        <v>45282</v>
      </c>
      <c r="F1706" s="3" t="s">
        <v>1698</v>
      </c>
      <c r="G1706" s="3" t="str">
        <f>VLOOKUP(F1706,[1]Dodavatelia!$A:$C,2,FALSE)</f>
        <v>Nad brehmi 3107/25, 026 01 Dolný Kubín</v>
      </c>
      <c r="H1706" s="21">
        <f>VLOOKUP(F1706,[1]Dodavatelia!$A:$C,3,FALSE)</f>
        <v>44436190</v>
      </c>
      <c r="I1706" s="3" t="s">
        <v>20</v>
      </c>
      <c r="J1706" s="3" t="s">
        <v>2002</v>
      </c>
      <c r="K1706" s="22" t="str">
        <f>VLOOKUP(J1706,[1]funkcie!A:C,2,FALSE)</f>
        <v>administratívny pracovník</v>
      </c>
    </row>
    <row r="1707" spans="1:11" ht="25.5" x14ac:dyDescent="0.25">
      <c r="A1707" s="4" t="s">
        <v>1914</v>
      </c>
      <c r="B1707" s="4" t="s">
        <v>2007</v>
      </c>
      <c r="C1707" s="4"/>
      <c r="D1707" s="25">
        <v>379.94</v>
      </c>
      <c r="E1707" s="26">
        <v>45282</v>
      </c>
      <c r="F1707" s="4" t="s">
        <v>421</v>
      </c>
      <c r="G1707" s="4" t="str">
        <f>VLOOKUP(F1707,[1]Dodavatelia!$A:$C,2,FALSE)</f>
        <v>Bořetická 2668/1, 193 00 Praha 9-Horní Počernice</v>
      </c>
      <c r="H1707" s="27" t="str">
        <f>VLOOKUP(F1707,[1]Dodavatelia!$A:$C,3,FALSE)</f>
        <v>62914511</v>
      </c>
      <c r="I1707" s="4" t="s">
        <v>20</v>
      </c>
      <c r="J1707" s="4" t="s">
        <v>1971</v>
      </c>
      <c r="K1707" s="28" t="str">
        <f>VLOOKUP(J1707,[1]funkcie!A:C,2,FALSE)</f>
        <v>odborný pracovník hygiena potravín</v>
      </c>
    </row>
    <row r="1708" spans="1:11" ht="25.5" x14ac:dyDescent="0.25">
      <c r="A1708" s="4" t="s">
        <v>1886</v>
      </c>
      <c r="B1708" s="4" t="s">
        <v>2001</v>
      </c>
      <c r="C1708" s="4"/>
      <c r="D1708" s="25"/>
      <c r="E1708" s="26">
        <v>45282</v>
      </c>
      <c r="F1708" s="4" t="s">
        <v>2202</v>
      </c>
      <c r="G1708" s="4" t="str">
        <f>VLOOKUP(F1708,[1]Dodavatelia!$A:$C,2,FALSE)</f>
        <v>Štefanovičova 3, P.O.Box 76, 810 05 Bratislava 15</v>
      </c>
      <c r="H1708" s="27">
        <f>VLOOKUP(F1708,[1]Dodavatelia!$A:$C,3,FALSE)</f>
        <v>30810710</v>
      </c>
      <c r="I1708" s="4" t="s">
        <v>20</v>
      </c>
      <c r="J1708" s="4" t="s">
        <v>2021</v>
      </c>
      <c r="K1708" s="28" t="str">
        <f>VLOOKUP(J1708,[1]funkcie!A:C,2,FALSE)</f>
        <v>odborný pracovník hygiena potravín</v>
      </c>
    </row>
  </sheetData>
  <mergeCells count="1">
    <mergeCell ref="A2:J2"/>
  </mergeCells>
  <printOptions horizontalCentered="1"/>
  <pageMargins left="0.39370078740157483" right="0.39370078740157483" top="0.39370078740157483" bottom="0.39370078740157483" header="0.31496062992125984" footer="0.31496062992125984"/>
  <pageSetup scale="48" fitToHeight="0" orientation="landscape" horizontalDpi="300" verticalDpi="300" r:id="rId1"/>
  <headerFooter>
    <oddFooter>&amp;R&amp;P/&amp;N</oddFooter>
  </headerFooter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C M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9 M l E b q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2 0 T M 0 t 9 Q z s N G H C d r 4 Z u Y h F B g B H Q y S R R K 0 c S 7 N K S k t S r U r z t Y N 9 r b R h 3 F t 9 K F + s A M A A A D / / w M A U E s D B B Q A A g A I A A A A I Q C D l s H f M g E A A E s E A A A T A A A A R m 9 y b X V s Y X M v U 2 V j d G l v b j E u b e y S S 0 7 D M B C G 9 5 F 6 B 8 v d J J I V J Y F C A W W V w A q V Q l I W J a g K y Q C G x K 5 s t y K t e o Q e h S O w a g + G I U I I q R Y H g N l 4 5 r P n Z f 0 S C k U 5 Q 0 l 7 + i e W J R 9 z A S X q 4 s D z + 5 P k e j i a L P i C 5 f V k c H W O U Y g q U B 0 L a R u X g j 9 p E M m 5 G / N i V g N T 9 h m t w I 0 4 U z q Q N o 6 O s 5 E E I b N a V 3 3 O L h j E g s 4 h G / L t e v O q 8 u 0 6 2 9 X H L e Q c O + Q m h o r W V I E I M c E E R b y a 1 U y G v k f Q K S t 4 S d l D 6 A c 9 H V 7 O u I J E N R W E 3 6 4 7 4 A x u H d L O 2 8 V j P S K w z R t S z f R j l T S / 0 4 9 S k T N 5 z 0 X d l k + b K U j 7 c z m y X O I W + r q 7 T g K k 4 E W t C P r i g Y H v G f i + g f c M / M D A D w 2 8 b + B H B u 5 7 P y 5 W T s e i b O d 3 / S Y N Z A f O v z z + r j z e A Q A A / / 8 D A F B L A Q I t A B Q A B g A I A A A A I Q A q 3 a p A 0 g A A A D c B A A A T A A A A A A A A A A A A A A A A A A A A A A B b Q 2 9 u d G V u d F 9 U e X B l c 1 0 u e G 1 s U E s B A i 0 A F A A C A A g A A A A h A P T J R G 6 t A A A A 9 w A A A B I A A A A A A A A A A A A A A A A A C w M A A E N v b m Z p Z y 9 Q Y W N r Y W d l L n h t b F B L A Q I t A B Q A A g A I A A A A I Q C D l s H f M g E A A E s E A A A T A A A A A A A A A A A A A A A A A O g D A A B G b 3 J t d W x h c y 9 T Z W N 0 a W 9 u M S 5 t U E s F B g A A A A A D A A M A w g A A A E s F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+ G g A A A A A A A F w a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M j A x O F 9 T V l B V X 3 p v e m 5 h b V 9 O U k w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E x L T I 1 V D I x O j Q 1 O j U 1 L j U z M T A 4 M T V a I i 8 + P E V u d H J 5 I F R 5 c G U 9 I k Z p b G x D b 2 x 1 b W 5 U e X B l c y I g V m F s d W U 9 I n N C Z 1 l H Q m d Z R 0 J n W U d C Z z 0 9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Y 1 N j A 2 Y 2 N j L W Y 3 O T E t N D k 3 Z C 0 5 Y T Y z L W U x N 2 I 0 N T M 2 Z j N h N i I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x O F 9 T V l B V X 3 p v e m 5 h b V 9 O U k w v Q X V 0 b 1 J l b W 9 2 Z W R D b 2 x 1 b W 5 z M S 5 7 Q 2 9 s d W 1 u M S w w f S Z x d W 9 0 O y w m c X V v d D t T Z W N 0 a W 9 u M S 8 y M D E 4 X 1 N W U F V f e m 9 6 b m F t X 0 5 S T C 9 B d X R v U m V t b 3 Z l Z E N v b H V t b n M x L n t D b 2 x 1 b W 4 y L D F 9 J n F 1 b 3 Q 7 L C Z x d W 9 0 O 1 N l Y 3 R p b 2 4 x L z I w M T h f U 1 Z Q V V 9 6 b 3 p u Y W 1 f T l J M L 0 F 1 d G 9 S Z W 1 v d m V k Q 2 9 s d W 1 u c z E u e 0 N v b H V t b j M s M n 0 m c X V v d D s s J n F 1 b 3 Q 7 U 2 V j d G l v b j E v M j A x O F 9 T V l B V X 3 p v e m 5 h b V 9 O U k w v Q X V 0 b 1 J l b W 9 2 Z W R D b 2 x 1 b W 5 z M S 5 7 Q 2 9 s d W 1 u N C w z f S Z x d W 9 0 O y w m c X V v d D t T Z W N 0 a W 9 u M S 8 y M D E 4 X 1 N W U F V f e m 9 6 b m F t X 0 5 S T C 9 B d X R v U m V t b 3 Z l Z E N v b H V t b n M x L n t D b 2 x 1 b W 4 1 L D R 9 J n F 1 b 3 Q 7 L C Z x d W 9 0 O 1 N l Y 3 R p b 2 4 x L z I w M T h f U 1 Z Q V V 9 6 b 3 p u Y W 1 f T l J M L 0 F 1 d G 9 S Z W 1 v d m V k Q 2 9 s d W 1 u c z E u e 0 N v b H V t b j Y s N X 0 m c X V v d D s s J n F 1 b 3 Q 7 U 2 V j d G l v b j E v M j A x O F 9 T V l B V X 3 p v e m 5 h b V 9 O U k w v Q X V 0 b 1 J l b W 9 2 Z W R D b 2 x 1 b W 5 z M S 5 7 Q 2 9 s d W 1 u N y w 2 f S Z x d W 9 0 O y w m c X V v d D t T Z W N 0 a W 9 u M S 8 y M D E 4 X 1 N W U F V f e m 9 6 b m F t X 0 5 S T C 9 B d X R v U m V t b 3 Z l Z E N v b H V t b n M x L n t D b 2 x 1 b W 4 4 L D d 9 J n F 1 b 3 Q 7 L C Z x d W 9 0 O 1 N l Y 3 R p b 2 4 x L z I w M T h f U 1 Z Q V V 9 6 b 3 p u Y W 1 f T l J M L 0 F 1 d G 9 S Z W 1 v d m V k Q 2 9 s d W 1 u c z E u e 0 N v b H V t b j k s O H 0 m c X V v d D s s J n F 1 b 3 Q 7 U 2 V j d G l v b j E v M j A x O F 9 T V l B V X 3 p v e m 5 h b V 9 O U k w v Q X V 0 b 1 J l b W 9 2 Z W R D b 2 x 1 b W 5 z M S 5 7 Q 2 9 s d W 1 u M T A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z I w M T h f U 1 Z Q V V 9 6 b 3 p u Y W 1 f T l J M L 0 F 1 d G 9 S Z W 1 v d m V k Q 2 9 s d W 1 u c z E u e 0 N v b H V t b j E s M H 0 m c X V v d D s s J n F 1 b 3 Q 7 U 2 V j d G l v b j E v M j A x O F 9 T V l B V X 3 p v e m 5 h b V 9 O U k w v Q X V 0 b 1 J l b W 9 2 Z W R D b 2 x 1 b W 5 z M S 5 7 Q 2 9 s d W 1 u M i w x f S Z x d W 9 0 O y w m c X V v d D t T Z W N 0 a W 9 u M S 8 y M D E 4 X 1 N W U F V f e m 9 6 b m F t X 0 5 S T C 9 B d X R v U m V t b 3 Z l Z E N v b H V t b n M x L n t D b 2 x 1 b W 4 z L D J 9 J n F 1 b 3 Q 7 L C Z x d W 9 0 O 1 N l Y 3 R p b 2 4 x L z I w M T h f U 1 Z Q V V 9 6 b 3 p u Y W 1 f T l J M L 0 F 1 d G 9 S Z W 1 v d m V k Q 2 9 s d W 1 u c z E u e 0 N v b H V t b j Q s M 3 0 m c X V v d D s s J n F 1 b 3 Q 7 U 2 V j d G l v b j E v M j A x O F 9 T V l B V X 3 p v e m 5 h b V 9 O U k w v Q X V 0 b 1 J l b W 9 2 Z W R D b 2 x 1 b W 5 z M S 5 7 Q 2 9 s d W 1 u N S w 0 f S Z x d W 9 0 O y w m c X V v d D t T Z W N 0 a W 9 u M S 8 y M D E 4 X 1 N W U F V f e m 9 6 b m F t X 0 5 S T C 9 B d X R v U m V t b 3 Z l Z E N v b H V t b n M x L n t D b 2 x 1 b W 4 2 L D V 9 J n F 1 b 3 Q 7 L C Z x d W 9 0 O 1 N l Y 3 R p b 2 4 x L z I w M T h f U 1 Z Q V V 9 6 b 3 p u Y W 1 f T l J M L 0 F 1 d G 9 S Z W 1 v d m V k Q 2 9 s d W 1 u c z E u e 0 N v b H V t b j c s N n 0 m c X V v d D s s J n F 1 b 3 Q 7 U 2 V j d G l v b j E v M j A x O F 9 T V l B V X 3 p v e m 5 h b V 9 O U k w v Q X V 0 b 1 J l b W 9 2 Z W R D b 2 x 1 b W 5 z M S 5 7 Q 2 9 s d W 1 u O C w 3 f S Z x d W 9 0 O y w m c X V v d D t T Z W N 0 a W 9 u M S 8 y M D E 4 X 1 N W U F V f e m 9 6 b m F t X 0 5 S T C 9 B d X R v U m V t b 3 Z l Z E N v b H V t b n M x L n t D b 2 x 1 b W 4 5 L D h 9 J n F 1 b 3 Q 7 L C Z x d W 9 0 O 1 N l Y 3 R p b 2 4 x L z I w M T h f U 1 Z Q V V 9 6 b 3 p u Y W 1 f T l J M L 0 F 1 d G 9 S Z W 1 v d m V k Q 2 9 s d W 1 u c z E u e 0 N v b H V t b j E w L D l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8 y M D E 4 X 1 N W U F V f e m 9 6 b m F t X 0 5 S T C U y M C g y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T E t M j V U M j E 6 N D U 6 N T U u N T M x M D g x N V o i L z 4 8 R W 5 0 c n k g V H l w Z T 0 i R m l s b E N v b H V t b l R 5 c G V z I i B W Y W x 1 Z T 0 i c 0 J n W U d C Z 1 l H Q m d Z R 0 J n P T 0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Z m U z N j E 2 M j U t M W Y 1 Z S 0 0 Y T I 0 L W J h N j Q t M j d m M G V m M D k 4 N m Z j I i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E 4 X 1 N W U F V f e m 9 6 b m F t X 0 5 S T C 9 B d X R v U m V t b 3 Z l Z E N v b H V t b n M x L n t D b 2 x 1 b W 4 x L D B 9 J n F 1 b 3 Q 7 L C Z x d W 9 0 O 1 N l Y 3 R p b 2 4 x L z I w M T h f U 1 Z Q V V 9 6 b 3 p u Y W 1 f T l J M L 0 F 1 d G 9 S Z W 1 v d m V k Q 2 9 s d W 1 u c z E u e 0 N v b H V t b j I s M X 0 m c X V v d D s s J n F 1 b 3 Q 7 U 2 V j d G l v b j E v M j A x O F 9 T V l B V X 3 p v e m 5 h b V 9 O U k w v Q X V 0 b 1 J l b W 9 2 Z W R D b 2 x 1 b W 5 z M S 5 7 Q 2 9 s d W 1 u M y w y f S Z x d W 9 0 O y w m c X V v d D t T Z W N 0 a W 9 u M S 8 y M D E 4 X 1 N W U F V f e m 9 6 b m F t X 0 5 S T C 9 B d X R v U m V t b 3 Z l Z E N v b H V t b n M x L n t D b 2 x 1 b W 4 0 L D N 9 J n F 1 b 3 Q 7 L C Z x d W 9 0 O 1 N l Y 3 R p b 2 4 x L z I w M T h f U 1 Z Q V V 9 6 b 3 p u Y W 1 f T l J M L 0 F 1 d G 9 S Z W 1 v d m V k Q 2 9 s d W 1 u c z E u e 0 N v b H V t b j U s N H 0 m c X V v d D s s J n F 1 b 3 Q 7 U 2 V j d G l v b j E v M j A x O F 9 T V l B V X 3 p v e m 5 h b V 9 O U k w v Q X V 0 b 1 J l b W 9 2 Z W R D b 2 x 1 b W 5 z M S 5 7 Q 2 9 s d W 1 u N i w 1 f S Z x d W 9 0 O y w m c X V v d D t T Z W N 0 a W 9 u M S 8 y M D E 4 X 1 N W U F V f e m 9 6 b m F t X 0 5 S T C 9 B d X R v U m V t b 3 Z l Z E N v b H V t b n M x L n t D b 2 x 1 b W 4 3 L D Z 9 J n F 1 b 3 Q 7 L C Z x d W 9 0 O 1 N l Y 3 R p b 2 4 x L z I w M T h f U 1 Z Q V V 9 6 b 3 p u Y W 1 f T l J M L 0 F 1 d G 9 S Z W 1 v d m V k Q 2 9 s d W 1 u c z E u e 0 N v b H V t b j g s N 3 0 m c X V v d D s s J n F 1 b 3 Q 7 U 2 V j d G l v b j E v M j A x O F 9 T V l B V X 3 p v e m 5 h b V 9 O U k w v Q X V 0 b 1 J l b W 9 2 Z W R D b 2 x 1 b W 5 z M S 5 7 Q 2 9 s d W 1 u O S w 4 f S Z x d W 9 0 O y w m c X V v d D t T Z W N 0 a W 9 u M S 8 y M D E 4 X 1 N W U F V f e m 9 6 b m F t X 0 5 S T C 9 B d X R v U m V t b 3 Z l Z E N v b H V t b n M x L n t D b 2 x 1 b W 4 x M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M j A x O F 9 T V l B V X 3 p v e m 5 h b V 9 O U k w v Q X V 0 b 1 J l b W 9 2 Z W R D b 2 x 1 b W 5 z M S 5 7 Q 2 9 s d W 1 u M S w w f S Z x d W 9 0 O y w m c X V v d D t T Z W N 0 a W 9 u M S 8 y M D E 4 X 1 N W U F V f e m 9 6 b m F t X 0 5 S T C 9 B d X R v U m V t b 3 Z l Z E N v b H V t b n M x L n t D b 2 x 1 b W 4 y L D F 9 J n F 1 b 3 Q 7 L C Z x d W 9 0 O 1 N l Y 3 R p b 2 4 x L z I w M T h f U 1 Z Q V V 9 6 b 3 p u Y W 1 f T l J M L 0 F 1 d G 9 S Z W 1 v d m V k Q 2 9 s d W 1 u c z E u e 0 N v b H V t b j M s M n 0 m c X V v d D s s J n F 1 b 3 Q 7 U 2 V j d G l v b j E v M j A x O F 9 T V l B V X 3 p v e m 5 h b V 9 O U k w v Q X V 0 b 1 J l b W 9 2 Z W R D b 2 x 1 b W 5 z M S 5 7 Q 2 9 s d W 1 u N C w z f S Z x d W 9 0 O y w m c X V v d D t T Z W N 0 a W 9 u M S 8 y M D E 4 X 1 N W U F V f e m 9 6 b m F t X 0 5 S T C 9 B d X R v U m V t b 3 Z l Z E N v b H V t b n M x L n t D b 2 x 1 b W 4 1 L D R 9 J n F 1 b 3 Q 7 L C Z x d W 9 0 O 1 N l Y 3 R p b 2 4 x L z I w M T h f U 1 Z Q V V 9 6 b 3 p u Y W 1 f T l J M L 0 F 1 d G 9 S Z W 1 v d m V k Q 2 9 s d W 1 u c z E u e 0 N v b H V t b j Y s N X 0 m c X V v d D s s J n F 1 b 3 Q 7 U 2 V j d G l v b j E v M j A x O F 9 T V l B V X 3 p v e m 5 h b V 9 O U k w v Q X V 0 b 1 J l b W 9 2 Z W R D b 2 x 1 b W 5 z M S 5 7 Q 2 9 s d W 1 u N y w 2 f S Z x d W 9 0 O y w m c X V v d D t T Z W N 0 a W 9 u M S 8 y M D E 4 X 1 N W U F V f e m 9 6 b m F t X 0 5 S T C 9 B d X R v U m V t b 3 Z l Z E N v b H V t b n M x L n t D b 2 x 1 b W 4 4 L D d 9 J n F 1 b 3 Q 7 L C Z x d W 9 0 O 1 N l Y 3 R p b 2 4 x L z I w M T h f U 1 Z Q V V 9 6 b 3 p u Y W 1 f T l J M L 0 F 1 d G 9 S Z W 1 v d m V k Q 2 9 s d W 1 u c z E u e 0 N v b H V t b j k s O H 0 m c X V v d D s s J n F 1 b 3 Q 7 U 2 V j d G l v b j E v M j A x O F 9 T V l B V X 3 p v e m 5 h b V 9 O U k w v Q X V 0 b 1 J l b W 9 2 Z W R D b 2 x 1 b W 5 z M S 5 7 Q 2 9 s d W 1 u M T A s O X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G 9 h Z G V k V G 9 B b m F s e X N p c 1 N l c n Z p Y 2 V z I i B W Y W x 1 Z T 0 i b D A i L z 4 8 L 1 N 0 Y W J s Z U V u d H J p Z X M + P C 9 J d G V t P j x J d G V t P j x J d G V t T G 9 j Y X R p b 2 4 + P E l 0 Z W 1 U e X B l P k Z v c m 1 1 b G E 8 L 0 l 0 Z W 1 U e X B l P j x J d G V t U G F 0 a D 5 T Z W N 0 a W 9 u M S 8 y M D E 4 X 1 N W U F V f e m 9 6 b m F t X 0 5 S T C 9 a Z H J v a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x O F 9 T V l B V X 3 p v e m 5 h b V 9 O U k w v W m 1 l b m V u J U M z J U J E J T I w d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E 4 X 1 N W U F V f e m 9 6 b m F t X 0 5 S T C U y M C g y K S 9 a Z H J v a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x O F 9 T V l B V X 3 p v e m 5 h b V 9 O U k w l M j A o M i k v W m 1 l b m V u J U M z J U J E J T I w d H l w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A m A Q A A A Q A A A N C M n d 8 B F d E R j H o A w E / C l + s B A A A A T x X Z R Q v s v E + b 2 h L 7 F 3 + l K g A A A A A C A A A A A A A Q Z g A A A A E A A C A A A A C Y O 1 f W q M h E R C F 2 j b Y U R n o 8 Z j 2 0 L k x e 1 l 1 Y p c m 3 0 o J c 7 A A A A A A O g A A A A A I A A C A A A A B D X a A k z Q 6 B V d + 7 a 9 K e / C d 6 N r X Z e 5 Y o Z 0 W 7 U w C y 2 h O A 3 F A A A A A h N f k H L d W w W 8 F B 9 H t 4 S o S H f g I Z r P b A 8 m T J Z j P T r g M k 2 f V N E G l 7 N M X X P g Y V F 7 F 1 6 n c K o 2 M 3 Z S z D i z O u S 7 8 i L g y E N 9 e z p z 7 w k k j u g n u H + g Q z 4 U A A A A D f o g 9 H N R U r T K A 2 3 K D G 1 7 j E 1 I d X K s 5 s H y D b t K L V x T v L t k Z H 8 S 3 n w a O 4 s K Z c r D G 4 y 8 Z I Q z w W o T g a z G 1 8 S a F u I X p b < / D a t a M a s h u p > 
</file>

<file path=customXml/itemProps1.xml><?xml version="1.0" encoding="utf-8"?>
<ds:datastoreItem xmlns:ds="http://schemas.openxmlformats.org/officeDocument/2006/customXml" ds:itemID="{BE888505-41A8-4118-A7BE-23EE5D552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objednávky_2023</vt:lpstr>
      <vt:lpstr>objednávky_2023!Názvy_tlače</vt:lpstr>
      <vt:lpstr>objednávky_2023!Oblasť_tlače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Hresko</dc:creator>
  <cp:lastModifiedBy>Marek Hresko</cp:lastModifiedBy>
  <dcterms:created xsi:type="dcterms:W3CDTF">2024-11-25T20:33:28Z</dcterms:created>
  <dcterms:modified xsi:type="dcterms:W3CDTF">2024-11-26T07:36:38Z</dcterms:modified>
</cp:coreProperties>
</file>